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ummary" sheetId="1" r:id="rId1"/>
    <sheet name="Apparel" sheetId="2" r:id="rId2"/>
    <sheet name="Backpack" sheetId="3" r:id="rId3"/>
  </sheets>
  <definedNames>
    <definedName name="_xlnm._FilterDatabase" localSheetId="1" hidden="1">Apparel!$A$2:$J$2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E1" i="3" l="1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1" i="2" l="1"/>
</calcChain>
</file>

<file path=xl/sharedStrings.xml><?xml version="1.0" encoding="utf-8"?>
<sst xmlns="http://schemas.openxmlformats.org/spreadsheetml/2006/main" count="2251" uniqueCount="798">
  <si>
    <t>LARGE (12/14) = 669 pcs
MEDIUM (10) = 974 pcs
SMALL (7/8) = 709 pcs
XL (16/18) = 190 pcs
XS (5/6) = 139 pcs
XXL (16PL/18PL) = 92 pcs</t>
  </si>
  <si>
    <t>LARGE (12/14) = 552 pcs
MEDIUM (10) = 972 pcs
SMALL (7/8) = 698 pcs
XL (16/18) = 145 pcs
XS (5/6) = 134 pcs
XXL (16PL/18PL) = 77 pcs</t>
  </si>
  <si>
    <t>Priscilla Poly Belong</t>
  </si>
  <si>
    <t>LARGE (12/14) = 618 pcs
MEDIUM (10) = 989 pcs
SMALL (7/8) = 649 pcs
XL (16/18) = 169 pcs
XS (5/6) = 132 pcs
XXL (16PL/18PL) = 81 pcs</t>
  </si>
  <si>
    <t>LARGE (12/14) = 606 pcs
MEDIUM (10) = 879 pcs
SMALL (7/8) = 654 pcs
XL (16/18) = 95 pcs
XS (5/6) = 118 pcs
XXL (16PL/18PL) = 42 pcs</t>
  </si>
  <si>
    <t>Aqua Mist- Unity</t>
  </si>
  <si>
    <t>LARGE (12/14) = 648 pcs
MEDIUM (10) = 993 pcs
SMALL (7/8) = 717 pcs
XL (16/18) = 153 pcs
XS (5/6) = 133 pcs
XXL (16PL/18PL) = 63 pcs</t>
  </si>
  <si>
    <t>308053</t>
  </si>
  <si>
    <t>Graphic Scoop-Neck LS Tee</t>
  </si>
  <si>
    <t>LARGE (12/14) = 508 pcs
MEDIUM (10) = 1247 pcs
SMALL (7/8) = 716 pcs
XS (5/6) = 107 pcs</t>
  </si>
  <si>
    <t>309646</t>
  </si>
  <si>
    <t xml:space="preserve">Striped Graphic Henley Tank </t>
  </si>
  <si>
    <t>LARGE (12/14) = 601 pcs
MEDIUM (10) = 948 pcs
SMALL (7/8) = 679 pcs
XL (16/18) = 175 pcs
XS (5/6) = 133 pcs
XXL (16PL/18PL) = 76 pcs</t>
  </si>
  <si>
    <t>LARGE (12/14) = 506 pcs
MEDIUM (10) = 833 pcs
SMALL (7/8) = 598 pcs
XL (16/18) = 104 pcs
XS (5/6) = 105 pcs
XXL (16PL/18PL) = 16 pcs</t>
  </si>
  <si>
    <t>LARGE (12/14) = 623 pcs
MEDIUM (10) = 950 pcs
SMALL (7/8) = 663 pcs
XL (16/18) = 176 pcs
XS (5/6) = 135 pcs
XXL (16PL/18PL) = 80 pcs</t>
  </si>
  <si>
    <t>LARGE (12/14) = 571 pcs
MEDIUM (10) = 905 pcs
SMALL (7/8) = 631 pcs
XL (16/18) = 135 pcs
XS (5/6) = 117 pcs
XXL (16PL/18PL) = 66 pcs</t>
  </si>
  <si>
    <t>LARGE (12/14) = 627 pcs
MEDIUM (10) = 935 pcs
SMALL (7/8) = 661 pcs
XL (16/18) = 193 pcs
XS (5/6) = 121 pcs
XXL (16PL/18PL) = 97 pcs</t>
  </si>
  <si>
    <t>306356</t>
  </si>
  <si>
    <t>Flash Pink</t>
  </si>
  <si>
    <t>LARGE (12/14) = 508 pcs
MEDIUM (10) = 850 pcs
SMALL (7/8) = 581 pcs
XL (16/18) = 89 pcs
XS (5/6) = 90 pcs</t>
  </si>
  <si>
    <t>LARGE (12/14) = 559 pcs
MEDIUM (10) = 916 pcs
SMALL (7/8) = 662 pcs
XL (16/18) = 116 pcs
XS (5/6) = 131 pcs
XXL (16PL/18PL) = 24 pcs</t>
  </si>
  <si>
    <t>LARGE (12/14) = 490 pcs
MEDIUM (10) = 879 pcs
SMALL (7/8) = 630 pcs
XL (16/18) = 54 pcs
XS (5/6) = 124 pcs</t>
  </si>
  <si>
    <t>LARGE (12/14) = 570 pcs
MEDIUM (10) = 886 pcs
SMALL (7/8) = 622 pcs
XL (16/18) = 113 pcs
XS (5/6) = 119 pcs
XXL (16PL/18PL) = 13 pcs</t>
  </si>
  <si>
    <t>LARGE (12/14) = 562 pcs
MEDIUM (10) = 941 pcs
SMALL (7/8) = 659 pcs
XL (16/18) = 116 pcs
XS (5/6) = 129 pcs</t>
  </si>
  <si>
    <t>LARGE (12/14) = 580 pcs
MEDIUM (10) = 891 pcs
SMALL (7/8) = 607 pcs
XL (16/18) = 125 pcs
XS (5/6) = 102 pcs
XXL (16PL/18PL) = 9 pcs</t>
  </si>
  <si>
    <t>LARGE (12/14) = 659 pcs
MEDIUM (10) = 1005 pcs
SMALL (7/8) = 707 pcs
XL (16/18) = 185 pcs
XS (5/6) = 139 pcs
XXL (16PL/18PL) = 66 pcs</t>
  </si>
  <si>
    <t>309040</t>
  </si>
  <si>
    <t>Graphic Crop Tee</t>
  </si>
  <si>
    <t>LARGE (12/14) = 560 pcs
MEDIUM (10) = 932 pcs
SMALL (7/8) = 621 pcs
XL (16/18) = 120 pcs
XS (5/6) = 122 pcs
XXL (16PL/18PL) = 48 pcs</t>
  </si>
  <si>
    <t>LARGE (12/14) = 389 pcs
MEDIUM (10) = 791 pcs
SMALL (7/8) = 565 pcs
XL (16/18) = 64 pcs
XS (5/6) = 104 pcs
XXL (16PL/18PL) = 24 pcs</t>
  </si>
  <si>
    <t>LARGE (12/14) = 637 pcs
MEDIUM (10) = 949 pcs
SMALL (7/8) = 685 pcs
XL (16/18) = 181 pcs
XS (5/6) = 136 pcs
XXL (16PL/18PL) = 98 pcs</t>
  </si>
  <si>
    <t>308875</t>
  </si>
  <si>
    <t>Graphic Crew Neck Synthetic Tee</t>
  </si>
  <si>
    <t>LARGE (12/14) = 477 pcs
MEDIUM (10) = 871 pcs
SMALL (7/8) = 616 pcs
XS (5/6) = 117 pcs</t>
  </si>
  <si>
    <t>LARGE (12/14) = 574 pcs
MEDIUM (10) = 923 pcs
SMALL (7/8) = 622 pcs
XL (16/18) = 149 pcs
XS (5/6) = 101 pcs
XXL (16PL/18PL) = 39 pcs</t>
  </si>
  <si>
    <t>Mint Ice</t>
  </si>
  <si>
    <t>LARGE (12/14) = 600 pcs
MEDIUM (10) = 935 pcs
SMALL (7/8) = 663 pcs
XL (16/18) = 156 pcs
XS (5/6) = 119 pcs
XXL (16PL/18PL) = 46 pcs</t>
  </si>
  <si>
    <t>Electric Turquoise</t>
  </si>
  <si>
    <t>LARGE (12/14) = 491 pcs
MEDIUM (10) = 852 pcs
SMALL (7/8) = 622 pcs
XL (16/18) = 84 pcs
XS (5/6) = 107 pcs
XXL (16PL/18PL) = 14 pcs</t>
  </si>
  <si>
    <t>309232</t>
  </si>
  <si>
    <t>Color Block Graphic Tee</t>
  </si>
  <si>
    <t>LARGE (12/14) = 446 pcs
MEDIUM (10) = 854 pcs
SMALL (7/8) = 599 pcs
XL (16/18) = 7 pcs
XS (5/6) = 103 pcs</t>
  </si>
  <si>
    <t>LARGE (12/14) = 657 pcs
MEDIUM (10) = 993 pcs
SMALL (7/8) = 697 pcs
XL (16/18) = 193 pcs
XS (5/6) = 139 pcs
XXL (16PL/18PL) = 57 pcs</t>
  </si>
  <si>
    <t>Coal</t>
  </si>
  <si>
    <t>LARGE (12/14) = 591 pcs
MEDIUM (10) = 886 pcs
SMALL (7/8) = 683 pcs
XL (16/18) = 144 pcs
XS (5/6) = 139 pcs
XXL (16PL/18PL) = 26 pcs</t>
  </si>
  <si>
    <t>LARGE (12/14) = 528 pcs
MEDIUM (10) = 898 pcs
SMALL (7/8) = 633 pcs
XL (16/18) = 85 pcs
XS (5/6) = 115 pcs</t>
  </si>
  <si>
    <t>309229</t>
  </si>
  <si>
    <t>Graphic Hoodie</t>
  </si>
  <si>
    <t>LARGE (12/14) = 609 pcs
MEDIUM (10) = 980 pcs
SMALL (7/8) = 690 pcs
XL (16/18) = 149 pcs
XS (5/6) = 139 pcs
XXL (16PL/18PL) = 52 pcs</t>
  </si>
  <si>
    <t>LARGE (12/14) = 639 pcs
MEDIUM (10) = 992 pcs
SMALL (7/8) = 680 pcs
XL (16/18) = 170 pcs
XS (5/6) = 137 pcs
XXL (16PL/18PL) = 81 pcs</t>
  </si>
  <si>
    <t>306132</t>
  </si>
  <si>
    <t>Viola</t>
  </si>
  <si>
    <t>Patterned Puff Sleeve Bodysuit</t>
  </si>
  <si>
    <t>LARGE (12/14) = 733 pcs
MEDIUM (10) = 587 pcs
SMALL (7/8) = 760 pcs
XL (16/18) = 396 pcs
XS (5/6) = 157 pcs</t>
  </si>
  <si>
    <t>LARGE (12/14) = 785 pcs
MEDIUM (10) = 781 pcs
SMALL (7/8) = 709 pcs
XL (16/18) = 415 pcs
XS (5/6) = 163 pcs</t>
  </si>
  <si>
    <t>LARGE (12/14) = 652 pcs
MEDIUM (10) = 559 pcs
SMALL (7/8) = 754 pcs
XL (16/18) = 319 pcs
XS (5/6) = 157 pcs</t>
  </si>
  <si>
    <t>Puff Sleeve Bodysuit</t>
  </si>
  <si>
    <t>LARGE (12/14) = 746 pcs
MEDIUM (10) = 774 pcs
SMALL (7/8) = 670 pcs
XL (16/18) = 381 pcs
XS (5/6) = 159 pcs</t>
  </si>
  <si>
    <t>LARGE (12/14) = 730 pcs
MEDIUM (10) = 629 pcs
SMALL (7/8) = 792 pcs
XL (16/18) = 383 pcs
XS (5/6) = 151 pcs</t>
  </si>
  <si>
    <t>307943</t>
  </si>
  <si>
    <t>LARGE (12/14) = 402 pcs
MEDIUM (10) = 746 pcs
SMALL (7/8) = 593 pcs
XL (16/18) = 70 pcs
XS (5/6) = 112 pcs
XXL (16PL/18PL) = 34 pcs</t>
  </si>
  <si>
    <t>LARGE (12/14) = 514 pcs
MEDIUM (10) = 855 pcs
SMALL (7/8) = 631 pcs
XL (16/18) = 108 pcs
XS (5/6) = 109 pcs
XXL (16PL/18PL) = 27 pcs</t>
  </si>
  <si>
    <t>LARGE (12/14) = 494 pcs
MEDIUM (10) = 873 pcs
SMALL (7/8) = 633 pcs
XL (16/18) = 120 pcs
XS (5/6) = 112 pcs
XXL (16PL/18PL) = 24 pcs</t>
  </si>
  <si>
    <t>LARGE (12/14) = 487 pcs
MEDIUM (10) = 859 pcs
SMALL (7/8) = 600 pcs
XL (16/18) = 101 pcs
XS (5/6) = 102 pcs
XXL (16PL/18PL) = 22 pcs</t>
  </si>
  <si>
    <t>309630</t>
  </si>
  <si>
    <t>J Sport Graphic Layered Cropped Sweatshirt</t>
  </si>
  <si>
    <t>LARGE (12/14) = 719 pcs
MEDIUM (10) = 1005 pcs
SMALL (7/8) = 700 pcs
XL (16/18) = 223 pcs
XS (5/6) = 121 pcs
XXL (16PL/18PL) = 126 pcs</t>
  </si>
  <si>
    <t>LARGE (12/14) = 689 pcs
MEDIUM (10) = 1016 pcs
SMALL (7/8) = 709 pcs
XL (16/18) = 217 pcs
XS (5/6) = 144 pcs
XXL (16PL/18PL) = 131 pcs</t>
  </si>
  <si>
    <t>303415</t>
  </si>
  <si>
    <t>Priscilla Poly</t>
  </si>
  <si>
    <t>Patterned Half-Zip Sweatshirt</t>
  </si>
  <si>
    <t>LARGE (12/14) = 694 pcs
MEDIUM (10) = 1015 pcs
SMALL (7/8) = 712 pcs
XL (16/18) = 220 pcs
XS (5/6) = 142 pcs
XXL (16PL/18PL) = 120 pcs</t>
  </si>
  <si>
    <t>008118</t>
  </si>
  <si>
    <t>Electric Coral</t>
  </si>
  <si>
    <t>Candy Graphic Raglan Tee</t>
  </si>
  <si>
    <t>MEDIUM (10) = 2334 pcs
SMALL (7/8) = 1569 pcs
XS (5/6) = 268 pcs</t>
  </si>
  <si>
    <t>Primrose</t>
  </si>
  <si>
    <t>MEDIUM (10) = 1388 pcs
SMALL (7/8) = 880 pcs
XS (5/6) = 71 pcs</t>
  </si>
  <si>
    <t>Red Airheads</t>
  </si>
  <si>
    <t>MEDIUM (10) = 1912 pcs
SMALL (7/8) = 702 pcs</t>
  </si>
  <si>
    <t>308675</t>
  </si>
  <si>
    <t>LARGE (12/14) = 249 pcs
MEDIUM (10) = 1138 pcs
SMALL (7/8) = 816 pcs
XS (5/6) = 117 pcs</t>
  </si>
  <si>
    <t>301281</t>
  </si>
  <si>
    <t>J Sport Patterned Mock Neck Sweatshirt</t>
  </si>
  <si>
    <t>LARGE (12/14) = 1375 pcs
MEDIUM (10) = 2054 pcs
SMALL (7/8) = 1497 pcs
XL (16/18) = 374 pcs
XS (5/6) = 324 pcs
XXL (16PL/18PL) = 177 pcs</t>
  </si>
  <si>
    <t>LARGE (12/14) = 542 pcs
MEDIUM (10) = 1066 pcs
SMALL (7/8) = 724 pcs
XL (16/18) = 141 pcs
XS (5/6) = 169 pcs
XXL (16PL/18PL) = 81 pcs</t>
  </si>
  <si>
    <t>009423</t>
  </si>
  <si>
    <t>Slate</t>
  </si>
  <si>
    <t>Tie-Dye Mock Neck Top</t>
  </si>
  <si>
    <t>10 = 296 pcs
10 PLUS = 40 pcs
12 = 322 pcs
12 PLUS = 16 pcs
14 = 98 pcs
14 PLUS = 65 pcs
16/18 = 182 pcs
16/18 PLUS = 72 pcs
20/22PL = 103 pcs
6 = 157 pcs
7 = 167 pcs
8 = 440 pcs</t>
  </si>
  <si>
    <t>10 = 555 pcs
10 PLUS = 58 pcs
12 = 715 pcs
12 PLUS = 4 pcs
14 = 240 pcs
14 PLUS = 72 pcs
16/18 = 418 pcs
16/18 PLUS = 51 pcs
20/22PL = 201 pcs
6 = 192 pcs
7 = 291 pcs
8 = 423 pcs</t>
  </si>
  <si>
    <t>309370</t>
  </si>
  <si>
    <t>LARGE (12/14) = 120 pcs
MEDIUM (10) = 1011 pcs
SMALL (7/8) = 753 pcs
XS (5/6) = 146 pcs</t>
  </si>
  <si>
    <t>453499</t>
  </si>
  <si>
    <t>J Sport Tie-Dye Color Block Leggings</t>
  </si>
  <si>
    <t>LARGE (12/14) = 540 pcs
MEDIUM (10) = 871 pcs
SMALL (7/8) = 577 pcs
XL (16/18) = 121 pcs
XS (5/6) = 30 pcs
XXL (16PL/18PL) = 26 pcs</t>
  </si>
  <si>
    <t>459235</t>
  </si>
  <si>
    <t>Black Camo</t>
  </si>
  <si>
    <t>Patterned Full-Length Leggings</t>
  </si>
  <si>
    <t>LARGE (12/14) = 1 pcs
MEDIUM (10) = 2688 pcs
SMALL (7/8) = 1949 pcs
XS (5/6) = 491 pcs</t>
  </si>
  <si>
    <t>Steel Heather Aztec Print</t>
  </si>
  <si>
    <t>LARGE (12/14) = 256 pcs
MEDIUM (10) = 1107 pcs
SMALL (7/8) = 478 pcs
XS (5/6) = 160 pcs</t>
  </si>
  <si>
    <t>451441</t>
  </si>
  <si>
    <t>Aqua Mist</t>
  </si>
  <si>
    <t>Collection X by Justice Patterned Cutout Leggings</t>
  </si>
  <si>
    <t>LARGE (12/14) = 563 pcs
MEDIUM (10) = 905 pcs
SMALL (7/8) = 603 pcs
XL (16/18) = 216 pcs
XS (5/6) = 134 pcs
XXL (16PL/18PL) = 80 pcs</t>
  </si>
  <si>
    <t>450271</t>
  </si>
  <si>
    <t>Green Camo</t>
  </si>
  <si>
    <t>LARGE (12/14) = 78 pcs
MEDIUM (10) = 1782 pcs
SMALL (7/8) = 1171 pcs
XL (16/18) = 1 pcs
XS (5/6) = 289 pcs</t>
  </si>
  <si>
    <t>452808</t>
  </si>
  <si>
    <t>LARGE (12/14) = 480 pcs
MEDIUM (10) = 802 pcs
SMALL (7/8) = 468 pcs
XL (16/18) = 73 pcs
XS (5/6) = 118 pcs</t>
  </si>
  <si>
    <t>452915</t>
  </si>
  <si>
    <t>J Sport Stripe Full-Length Leggings</t>
  </si>
  <si>
    <t>LARGE (12/14) = 625 pcs
MEDIUM (10) = 967 pcs
SMALL (7/8) = 631 pcs
XL (16/18) = 180 pcs
XS (5/6) = 100 pcs
XXL (16PL/18PL) = 52 pcs</t>
  </si>
  <si>
    <t>458818</t>
  </si>
  <si>
    <t>Aqua Mist-Spiral</t>
  </si>
  <si>
    <t>LARGE (12/14) = 429 pcs
MEDIUM (10) = 822 pcs
SMALL (7/8) = 498 pcs
XL (16/18) = 81 pcs
XS (5/6) = 101 pcs</t>
  </si>
  <si>
    <t>Black-Dye Effect</t>
  </si>
  <si>
    <t>LARGE (12/14) = 490 pcs
MEDIUM (10) = 868 pcs
SMALL (7/8) = 580 pcs
XL (16/18) = 158 pcs
XS (5/6) = 121 pcs
XXL (16PL/18PL) = 25 pcs</t>
  </si>
  <si>
    <t>Black- Butterfly</t>
  </si>
  <si>
    <t>LARGE (12/14) = 518 pcs
MEDIUM (10) = 942 pcs
SMALL (7/8) = 558 pcs
XL (16/18) = 147 pcs
XS (5/6) = 102 pcs</t>
  </si>
  <si>
    <t>LARGE (12/14) = 561 pcs
MEDIUM (10) = 962 pcs
SMALL (7/8) = 602 pcs
XL (16/18) = 188 pcs
XS (5/6) = 130 pcs
XXL (16PL/18PL) = 17 pcs</t>
  </si>
  <si>
    <t>Aqua Mist-Dye Effect</t>
  </si>
  <si>
    <t>LARGE (12/14) = 638 pcs
MEDIUM (10) = 977 pcs
SMALL (7/8) = 621 pcs
XL (16/18) = 233 pcs
XS (5/6) = 136 pcs
XXL (16PL/18PL) = 74 pcs</t>
  </si>
  <si>
    <t>451002</t>
  </si>
  <si>
    <t>Black With Graphic Lines</t>
  </si>
  <si>
    <t>Collection X by Justice Patterned Full-Length Leggings</t>
  </si>
  <si>
    <t>LARGE (12/14) = 425 pcs
MEDIUM (10) = 1013 pcs
SMALL (7/8) = 532 pcs
XL (16/18) = 85 pcs
XS (5/6) = 157 pcs
XXL (16PL/18PL) = 1 pcs</t>
  </si>
  <si>
    <t>451007</t>
  </si>
  <si>
    <t>Collection X by Justice Color Block Full-Length Leggings</t>
  </si>
  <si>
    <t>LARGE (12/14) = 551 pcs
MEDIUM (10) = 893 pcs
SMALL (7/8) = 648 pcs
XL (16/18) = 250 pcs
XS (5/6) = 137 pcs
XXL (16PL/18PL) = 109 pcs</t>
  </si>
  <si>
    <t>604242</t>
  </si>
  <si>
    <t>Distressed Classic Denim Shorts</t>
  </si>
  <si>
    <t>10 = 968 pcs
10 SLIM = 977 pcs
12 = 926 pcs
12 SLIM = 936 pcs
14 = 942 pcs
14 PLUS = 150 pcs
14 SLIM = 581 pcs
16 = 706 pcs
16 PLUS = 163 pcs
18 PLUS = 89 pcs
20 PLUS = 16 pcs
6 = 265 pcs
6 SLIM = 234 pcs
7 = 424 pcs
7 SLIM = 537 pcs
8 = 795 pcs
8 SLIM = 909 pcs</t>
  </si>
  <si>
    <t>10 = 468 pcs
10 SLIM = 473 pcs
12 = 478 pcs
12 SLIM = 475 pcs
14 = 456 pcs
14 PLUS = 77 pcs
14 SLIM = 283 pcs
16 = 358 pcs
16 PLUS = 76 pcs
18 PLUS = 27 pcs
20 PLUS = 36 pcs
6 = 143 pcs
6 SLIM = 138 pcs
7 = 197 pcs
7 SLIM = 266 pcs
8 = 402 pcs
8 SLIM = 440 pcs</t>
  </si>
  <si>
    <t>603570</t>
  </si>
  <si>
    <t>Midi Denim Shorts</t>
  </si>
  <si>
    <t>10 = 519 pcs
10 SLIM = 614 pcs
12 = 466 pcs
12 SLIM = 627 pcs
14 = 405 pcs
14 PLUS = 73 pcs
14 SLIM = 358 pcs
16 = 315 pcs
16 PLUS = 63 pcs
6 = 134 pcs
6 SLIM = 179 pcs
7 = 248 pcs
7 SLIM = 346 pcs
8 = 446 pcs
8 SLIM = 597 pcs</t>
  </si>
  <si>
    <t>450335</t>
  </si>
  <si>
    <t>Collection X by Justice Color Block Bike Shorts</t>
  </si>
  <si>
    <t>LARGE (12/14) = 455 pcs
MEDIUM (10) = 820 pcs
SMALL (7/8) = 556 pcs
XL (16/18) = 66 pcs
XS (5/6) = 120 pcs</t>
  </si>
  <si>
    <t>LARGE (12/14) = 791 pcs
MEDIUM (10) = 1272 pcs
SMALL (7/8) = 829 pcs
XL (16/18) = 213 pcs
XS (5/6) = 177 pcs</t>
  </si>
  <si>
    <t>452662</t>
  </si>
  <si>
    <t>Collection X by Justice Patterned Bike Shorts</t>
  </si>
  <si>
    <t>LARGE (12/14) = 487 pcs
MEDIUM (10) = 859 pcs
SMALL (7/8) = 548 pcs
XL (16/18) = 117 pcs
XS (5/6) = 108 pcs</t>
  </si>
  <si>
    <t>LARGE (12/14) = 721 pcs
MEDIUM (10) = 1212 pcs
SMALL (7/8) = 787 pcs
XL (16/18) = 214 pcs
XS (5/6) = 168 pcs
XXL (16PL/18PL) = 27 pcs</t>
  </si>
  <si>
    <t>10 = 597 pcs
10 SLIM = 677 pcs
12 = 549 pcs
12 SLIM = 655 pcs
14 = 470 pcs
14 PLUS = 104 pcs
14 SLIM = 389 pcs
16 = 359 pcs
16 PLUS = 102 pcs
18 PLUS = 13 pcs
6 = 168 pcs
6 SLIM = 184 pcs
7 = 289 pcs
7 SLIM = 366 pcs
8 = 504 pcs
8 SLIM = 627 pcs</t>
  </si>
  <si>
    <t>10 = 659 pcs
10 SLIM = 702 pcs
12 = 693 pcs
12 SLIM = 695 pcs
14 = 575 pcs
14 PLUS = 135 pcs
14 SLIM = 408 pcs
16 = 447 pcs
16 PLUS = 150 pcs
18 PLUS = 74 pcs
6 = 202 pcs
6 SLIM = 186 pcs
7 = 256 pcs
7 SLIM = 370 pcs
8 = 558 pcs
8 SLIM = 639 pcs</t>
  </si>
  <si>
    <t>602855</t>
  </si>
  <si>
    <t>Black Multi Pineapple</t>
  </si>
  <si>
    <t>Patterned Dolphin Shorts</t>
  </si>
  <si>
    <t>LARGE (12/14) = 529 pcs
MEDIUM (10) = 1171 pcs
SMALL (7/8) = 769 pcs
XL (16/18) = 179 pcs
XS (5/6) = 118 pcs
XXL (16PL/18PL) = 28 pcs</t>
  </si>
  <si>
    <t>LARGE (12/14) = 978 pcs
MEDIUM (10) = 1888 pcs
SMALL (7/8) = 1310 pcs
XL (16/18) = 263 pcs
XS (5/6) = 295 pcs
XXL (16PL/18PL) = 59 pcs</t>
  </si>
  <si>
    <t>LARGE (12/14) = 486 pcs
MEDIUM (10) = 853 pcs
SMALL (7/8) = 648 pcs
XL (16/18) = 146 pcs
XS (5/6) = 18 pcs
XXL (16PL/18PL) = 26 pcs</t>
  </si>
  <si>
    <t>Black Pineapple</t>
  </si>
  <si>
    <t>LARGE (12/14) = 876 pcs
MEDIUM (10) = 1482 pcs
SMALL (7/8) = 1011 pcs
XL (16/18) = 281 pcs
XS (5/6) = 221 pcs
XXL (16PL/18PL) = 99 pcs</t>
  </si>
  <si>
    <t>Viola Dye Effect</t>
  </si>
  <si>
    <t>LARGE (12/14) = 420 pcs
MEDIUM (10) = 819 pcs
SMALL (7/8) = 564 pcs
XL (16/18) = 121 pcs
XS (5/6) = 108 pcs
XXL (16PL/18PL) = 26 pcs</t>
  </si>
  <si>
    <t>609885</t>
  </si>
  <si>
    <t>Distressed Mini Mom Shorts</t>
  </si>
  <si>
    <t>10 = 459 pcs
10 SLIM = 467 pcs
12 = 450 pcs
12 SLIM = 440 pcs
14 = 353 pcs
14 PLUS = 71 pcs
14 SLIM = 269 pcs
16 = 280 pcs
16 PLUS = 68 pcs
18 PLUS = 60 pcs
20 PLUS = 8 pcs
6 = 108 pcs
6 SLIM = 120 pcs
7 = 204 pcs
7 SLIM = 237 pcs
8 = 369 pcs
8 SLIM = 429 pcs</t>
  </si>
  <si>
    <t>607965</t>
  </si>
  <si>
    <t>Graphic Mid-Length Jogger Shorts</t>
  </si>
  <si>
    <t>LARGE (12/14) = 983 pcs
MEDIUM (10) = 1576 pcs
SMALL (7/8) = 1037 pcs
XL (16/18) = 298 pcs
XS (5/6) = 218 pcs
XXL (16PL/18PL) = 2 pcs</t>
  </si>
  <si>
    <t>603417</t>
  </si>
  <si>
    <t>10 = 234 pcs
10 SLIM = 325 pcs
12 = 246 pcs
12 SLIM = 308 pcs
14 = 260 pcs
14 PLUS = 56 pcs
14 SLIM = 206 pcs
16 = 200 pcs
16 PLUS = 59 pcs
18 PLUS = 20 pcs
20 PLUS = 4 pcs
6 = 75 pcs
6 SLIM = 93 pcs
7 = 115 pcs
7 SLIM = 178 pcs
8 = 219 pcs
8 SLIM = 305 pcs</t>
  </si>
  <si>
    <t>606732</t>
  </si>
  <si>
    <t>10 = 885 pcs
10 SLIM = 833 pcs
12 = 898 pcs
12 SLIM = 837 pcs
14 = 801 pcs
14 PLUS = 132 pcs
14 SLIM = 492 pcs
16 = 637 pcs
16 PLUS = 141 pcs
18 PLUS = 79 pcs
6 = 225 pcs
6 SLIM = 212 pcs
7 = 387 pcs
7 SLIM = 418 pcs
8 = 701 pcs
8 SLIM = 756 pcs</t>
  </si>
  <si>
    <t>450672</t>
  </si>
  <si>
    <t>J Sport Metallic Color Block Bike Shorts</t>
  </si>
  <si>
    <t>LARGE (12/14) = 490 pcs
MEDIUM (10) = 881 pcs
SMALL (7/8) = 578 pcs
XL (16/18) = 156 pcs
XS (5/6) = 114 pcs</t>
  </si>
  <si>
    <t>609094</t>
  </si>
  <si>
    <t>Distressed High-Rise Midi Denim Shorts</t>
  </si>
  <si>
    <t>10 = 749 pcs
10 SLIM = 739 pcs
12 = 724 pcs
12 SLIM = 714 pcs
14 = 630 pcs
14 PLUS = 155 pcs
14 SLIM = 427 pcs
16 = 486 pcs
16 PLUS = 142 pcs
18 PLUS = 124 pcs
20 PLUS = 50 pcs
6 = 208 pcs
6 SLIM = 192 pcs
7 = 314 pcs
7 SLIM = 372 pcs
8 = 586 pcs
8 SLIM = 649 pcs</t>
  </si>
  <si>
    <t>608143</t>
  </si>
  <si>
    <t>Distressed Mini Mom Denim Shorts</t>
  </si>
  <si>
    <t>10 = 185 pcs
10 SLIM = 213 pcs
12 = 198 pcs
12 SLIM = 203 pcs
14 = 177 pcs
14 PLUS = 24 pcs
14 SLIM = 121 pcs
16 = 158 pcs
6 = 57 pcs
6 SLIM = 63 pcs
7 = 94 pcs
7 SLIM = 132 pcs
8 = 193 pcs
8 SLIM = 222 pcs</t>
  </si>
  <si>
    <t>609091</t>
  </si>
  <si>
    <t>Distressed Pull-On Girlfriend Bermuda Denim Shorts</t>
  </si>
  <si>
    <t>10 = 227 pcs
10 SLIM = 274 pcs
12 = 213 pcs
12 SLIM = 276 pcs
14 = 156 pcs
14 SLIM = 145 pcs
16 = 114 pcs
6 = 58 pcs
6 SLIM = 72 pcs
7 = 108 pcs
7 SLIM = 139 pcs
8 = 192 pcs
8 SLIM = 226 pcs</t>
  </si>
  <si>
    <t>10 = 526 pcs
10 SLIM = 513 pcs
12 = 486 pcs
12 SLIM = 500 pcs
14 = 397 pcs
14 SLIM = 253 pcs
16 = 310 pcs
6 = 146 pcs
6 SLIM = 141 pcs
7 = 221 pcs
7 SLIM = 278 pcs
8 = 442 pcs
8 SLIM = 468 pcs</t>
  </si>
  <si>
    <t>609802</t>
  </si>
  <si>
    <t>Distressed Girlfriend Bermuda Denim Shorts</t>
  </si>
  <si>
    <t>10 = 223 pcs
10 SLIM = 268 pcs
12 = 180 pcs
12 SLIM = 264 pcs
14 = 140 pcs
14 PLUS = 42 pcs
14 SLIM = 136 pcs
16 = 86 pcs
16 PLUS = 2 pcs
6 = 64 pcs
6 SLIM = 72 pcs
7 = 102 pcs
7 SLIM = 141 pcs
8 = 212 pcs
8 SLIM = 230 pcs</t>
  </si>
  <si>
    <t>600396</t>
  </si>
  <si>
    <t>Tie-Dye Graphic Shorts</t>
  </si>
  <si>
    <t>LARGE (12/14) = 569 pcs
MEDIUM (10) = 521 pcs
SMALL (7/8) = 602 pcs
XL (16/18) = 149 pcs
XS (5/6) = 134 pcs</t>
  </si>
  <si>
    <t>LARGE (12/14) = 624 pcs
MEDIUM (10) = 960 pcs
SMALL (7/8) = 608 pcs
XL (16/18) = 200 pcs
XS (5/6) = 131 pcs</t>
  </si>
  <si>
    <t>604201</t>
  </si>
  <si>
    <t>10 = 741 pcs
10 SLIM = 735 pcs
12 = 713 pcs
12 SLIM = 695 pcs
14 = 614 pcs
14 PLUS = 127 pcs
14 SLIM = 407 pcs
16 = 450 pcs
16 PLUS = 98 pcs
6 = 205 pcs
6 SLIM = 189 pcs
7 = 316 pcs
7 SLIM = 374 pcs
8 = 566 pcs
8 SLIM = 654 pcs</t>
  </si>
  <si>
    <t>458457</t>
  </si>
  <si>
    <t>J Sport Tie-Dye Bike Shorts</t>
  </si>
  <si>
    <t>LARGE (12/14) = 551 pcs
MEDIUM (10) = 549 pcs
SMALL (7/8) = 601 pcs
XL (16/18) = 110 pcs
XS (5/6) = 116 pcs</t>
  </si>
  <si>
    <t>607631</t>
  </si>
  <si>
    <t>Black Wash</t>
  </si>
  <si>
    <t>10 = 431 pcs
10 SLIM = 409 pcs
12 = 419 pcs
12 SLIM = 412 pcs
14 = 385 pcs
14 PLUS = 64 pcs
14 SLIM = 250 pcs
16 = 296 pcs
16 PLUS = 59 pcs
18 PLUS = 54 pcs
20 PLUS = 14 pcs
6 = 109 pcs
6 SLIM = 112 pcs
7 = 194 pcs
7 SLIM = 229 pcs
8 = 340 pcs
8 SLIM = 381 pcs</t>
  </si>
  <si>
    <t>603647</t>
  </si>
  <si>
    <t>Acid Wash</t>
  </si>
  <si>
    <t>Paperbag Denim Short</t>
  </si>
  <si>
    <t>10 = 171 pcs
10 SLIM = 245 pcs
12 = 191 pcs
12 SLIM = 261 pcs
14 = 174 pcs
14 PLUS = 17 pcs
14 SLIM = 147 pcs
16 = 117 pcs
16 PLUS = 28 pcs
18 PLUS = 20 pcs
6 = 51 pcs
6 SLIM = 63 pcs
7 = 86 pcs
7 SLIM = 132 pcs
8 = 184 pcs
8 SLIM = 216 pcs</t>
  </si>
  <si>
    <t>607286</t>
  </si>
  <si>
    <t>10 = 246 pcs
10 SLIM = 245 pcs
12 = 243 pcs
12 SLIM = 256 pcs
14 = 234 pcs
14 PLUS = 13 pcs
14 SLIM = 138 pcs
16 = 161 pcs
6 = 68 pcs
6 SLIM = 72 pcs
7 = 102 pcs
7 SLIM = 129 pcs
8 = 209 pcs
8 SLIM = 213 pcs</t>
  </si>
  <si>
    <t>609445</t>
  </si>
  <si>
    <t>Bleached Mini Mom Denim Shorts</t>
  </si>
  <si>
    <t>10 = 218 pcs
10 SLIM = 276 pcs
12 = 226 pcs
12 SLIM = 276 pcs
14 = 215 pcs
14 PLUS = 35 pcs
14 SLIM = 162 pcs
16 = 168 pcs
16 PLUS = 57 pcs
18 PLUS = 56 pcs
20 PLUS = 33 pcs
6 = 57 pcs
6 SLIM = 70 pcs
7 = 98 pcs
7 SLIM = 135 pcs
8 = 190 pcs
8 SLIM = 224 pcs</t>
  </si>
  <si>
    <t>600450</t>
  </si>
  <si>
    <t>Indigo Wash</t>
  </si>
  <si>
    <t>Patterned Distressed Mini Mom Denim Shorts</t>
  </si>
  <si>
    <t>10 = 175 pcs
10 SLIM = 254 pcs
12 = 184 pcs
12 SLIM = 257 pcs
14 = 155 pcs
14 PLUS = 13 pcs
14 SLIM = 138 pcs
16 = 126 pcs
16 PLUS = 8 pcs
6 = 52 pcs
6 SLIM = 70 pcs
7 = 92 pcs
7 SLIM = 138 pcs
8 = 162 pcs
8 SLIM = 217 pcs</t>
  </si>
  <si>
    <t>600463</t>
  </si>
  <si>
    <t>Black Daisy</t>
  </si>
  <si>
    <t>LARGE (12/14) = 555 pcs
MEDIUM (10) = 935 pcs
SMALL (7/8) = 587 pcs
XL (16/18) = 193 pcs
XS (5/6) = 127 pcs
XXL (16PL/18PL) = 91 pcs</t>
  </si>
  <si>
    <t>Black Butterfly</t>
  </si>
  <si>
    <t>LARGE (12/14) = 741 pcs
MEDIUM (10) = 1180 pcs
SMALL (7/8) = 803 pcs
XL (16/18) = 288 pcs
XS (5/6) = 140 pcs
XXL (16PL/18PL) = 106 pcs</t>
  </si>
  <si>
    <t>Aqua Mist Dye Effect</t>
  </si>
  <si>
    <t>LARGE (12/14) = 1032 pcs
MEDIUM (10) = 1604 pcs
SMALL (7/8) = 1059 pcs
XL (16/18) = 418 pcs
XS (5/6) = 225 pcs
XXL (16PL/18PL) = 198 pcs</t>
  </si>
  <si>
    <t>LARGE (12/14) = 854 pcs
MEDIUM (10) = 1264 pcs
SMALL (7/8) = 837 pcs
XL (16/18) = 339 pcs
XS (5/6) = 176 pcs
XXL (16PL/18PL) = 162 pcs</t>
  </si>
  <si>
    <t>Priscilla Polly Dye Effect</t>
  </si>
  <si>
    <t>LARGE (12/14) = 1114 pcs
MEDIUM (10) = 1636 pcs
SMALL (7/8) = 1064 pcs
XL (16/18) = 458 pcs
XS (5/6) = 217 pcs
XXL (16PL/18PL) = 207 pcs</t>
  </si>
  <si>
    <t>474654</t>
  </si>
  <si>
    <t>Distressed Denim Mini Skirt</t>
  </si>
  <si>
    <t>10 = 503 pcs
12 = 489 pcs
14 = 458 pcs
14 PLUS = 84 pcs
16 = 343 pcs
16 PLUS = 99 pcs
18 PLUS = 55 pcs
20 PLUS = 11 pcs
6 = 139 pcs
7 = 184 pcs
8 = 394 pcs</t>
  </si>
  <si>
    <t>Picture</t>
  </si>
  <si>
    <t>GROUP NAME</t>
  </si>
  <si>
    <t>DEVELOPMENT #</t>
  </si>
  <si>
    <t>DESCRIPTION</t>
  </si>
  <si>
    <t>metallic prints - 889801 - pink</t>
  </si>
  <si>
    <t>b22ju53145</t>
  </si>
  <si>
    <t>17", wm features, sublimation print on 300x300d with metallic direct screen print,  lanyard strap, chenille J key fob</t>
  </si>
  <si>
    <t>metallic prints - 889801 - black</t>
  </si>
  <si>
    <t>b22ju53146</t>
  </si>
  <si>
    <t>metallic prints - 889801 - pink text</t>
  </si>
  <si>
    <t>b22ju53148</t>
  </si>
  <si>
    <t>17", wm features, 600x600d  with metallic direct screen print,  lanyard strap, chenille J key fob</t>
  </si>
  <si>
    <t>multi pack, 884408 - black</t>
  </si>
  <si>
    <t>B22JU53152</t>
  </si>
  <si>
    <t>4 pc set - 17" backpack w/ wm features in star pu material, lunch cooler in PU material, coin purse in pu, lanyard key fob strap</t>
  </si>
  <si>
    <t>jsport - 882325 - blue</t>
  </si>
  <si>
    <t>b22ju53157</t>
  </si>
  <si>
    <t>17" wm features, sublimation print on 300x300d iridescent front pocket with splatter screen print</t>
  </si>
  <si>
    <t>jsport - 889524 - blue</t>
  </si>
  <si>
    <t>B22JU53159</t>
  </si>
  <si>
    <t>17" wm features, polytwill body, flip sequins patch and pocket</t>
  </si>
  <si>
    <t>jsport 889417 - pink</t>
  </si>
  <si>
    <t>B22JU53161</t>
  </si>
  <si>
    <t>17" wm features, soft iridescent pu with pompom, rubber patch and rubber pullers</t>
  </si>
  <si>
    <t xml:space="preserve">jsport 882303 </t>
  </si>
  <si>
    <t>B22JU53162</t>
  </si>
  <si>
    <t>jsport 889417 - aqua</t>
  </si>
  <si>
    <t>B22JU53164</t>
  </si>
  <si>
    <t>jsport 889597 - black</t>
  </si>
  <si>
    <t>B22JU53165</t>
  </si>
  <si>
    <t>2 pc set - 17" backpack in ripstop nylon w/ sublimation print, lanyard with id wallet</t>
  </si>
  <si>
    <t>jsport - 884330 purple</t>
  </si>
  <si>
    <t>B22JU53169</t>
  </si>
  <si>
    <t>hydration - 859996 Blue</t>
  </si>
  <si>
    <t>B22JU53767</t>
  </si>
  <si>
    <t>10"H x 2.75"W - 32 oz, single wall, stainless steel water bottle - GLITTER PRINTED</t>
  </si>
  <si>
    <t>hydration - 859996 Black</t>
  </si>
  <si>
    <t>B22JU53768</t>
  </si>
  <si>
    <t>Pink, 883064</t>
  </si>
  <si>
    <t>B22JU53878</t>
  </si>
  <si>
    <t>3 pc set - 17" backpack with lanyard dangle and Chinelle J keychain, Lunch cooler, cosmetic case</t>
  </si>
  <si>
    <t>Blue, 883064</t>
  </si>
  <si>
    <t>B22JU53879</t>
  </si>
  <si>
    <t>B22JU53900</t>
  </si>
  <si>
    <t>17" backpack only w/ lanyard id</t>
  </si>
  <si>
    <t>metallic prints, 885440 - blue</t>
  </si>
  <si>
    <t>B22JU53901</t>
  </si>
  <si>
    <t>B22JU54094</t>
  </si>
  <si>
    <t>17" backpack, 17" sublimation print, glitter front pocket, rubber dangle puller and patch</t>
  </si>
  <si>
    <t>B22JU54095</t>
  </si>
  <si>
    <t>17" backpack, 17" sublimation print, glitter PU front pocket, rubber dangle puller and patch</t>
  </si>
  <si>
    <t>metallic prints, 883064 - pink tie dye</t>
  </si>
  <si>
    <t>B22JU54129</t>
  </si>
  <si>
    <t>3 pc set - 17" backpack, sublimation print, pvc front panel, detachable lunch cooler, metallic pvc with justice cut out applique embroidery patches, lanyard, pencil case, chinelle J</t>
  </si>
  <si>
    <t xml:space="preserve">multi pack, 880896 </t>
  </si>
  <si>
    <t>B22JU54130</t>
  </si>
  <si>
    <t>4 pc set - 17" backpack w/ magic sequins, lunch cooler in magic sequins, coin purse in pu, lanyard key fob strap</t>
  </si>
  <si>
    <t>metallic prints, 883064 - blue tie dye</t>
  </si>
  <si>
    <t>B22JU54131</t>
  </si>
  <si>
    <t>jsport - 889524 - purple</t>
  </si>
  <si>
    <t>B22JU54133</t>
  </si>
  <si>
    <t>k</t>
  </si>
  <si>
    <t>Department</t>
  </si>
  <si>
    <t># of Skus</t>
  </si>
  <si>
    <t>Qty</t>
  </si>
  <si>
    <t>Qty-%</t>
  </si>
  <si>
    <t>Unit Retail</t>
  </si>
  <si>
    <t>Sum of Retail</t>
  </si>
  <si>
    <t>Apparel</t>
  </si>
  <si>
    <t>L/S Tops</t>
  </si>
  <si>
    <t>S/S Tops</t>
  </si>
  <si>
    <t>Shorts/Skirts</t>
  </si>
  <si>
    <t>Tank Tops</t>
  </si>
  <si>
    <t>Jogger/leggings</t>
  </si>
  <si>
    <t>Pajamas</t>
  </si>
  <si>
    <t>Sweatshirt</t>
  </si>
  <si>
    <t>Swimwear</t>
  </si>
  <si>
    <t>Socks</t>
  </si>
  <si>
    <t>Jean</t>
  </si>
  <si>
    <t>Sweater</t>
  </si>
  <si>
    <t>Dress/Romper</t>
  </si>
  <si>
    <t>Backpack</t>
  </si>
  <si>
    <t>Grand Total</t>
  </si>
  <si>
    <t>TTL</t>
  </si>
  <si>
    <t xml:space="preserve">Style </t>
  </si>
  <si>
    <t xml:space="preserve">Color </t>
  </si>
  <si>
    <t>Category</t>
  </si>
  <si>
    <t>Item Description</t>
  </si>
  <si>
    <t>Units per Case</t>
  </si>
  <si>
    <t>Units</t>
  </si>
  <si>
    <t>Retail</t>
  </si>
  <si>
    <t>Ext Retail</t>
  </si>
  <si>
    <t>Exclusive?</t>
  </si>
  <si>
    <t>Medium Wash</t>
  </si>
  <si>
    <t>Medium Wash Overall</t>
  </si>
  <si>
    <t>Y</t>
  </si>
  <si>
    <t>10 = 371 pcs
10 SLIM = 947 pcs
12 = 376 pcs
12 SLIM = 706 pcs
14 = 488 pcs
14 SLIM = 331 pcs
16 = 532 pcs
6 = 181 pcs
6 SLIM = 255 pcs
7 = 282 pcs
7 SLIM = 480 pcs
8 = 369 pcs
8 SLIM = 845 pcs</t>
  </si>
  <si>
    <t>Deep Pink Poly</t>
  </si>
  <si>
    <t>Core Lace Trim Long Sleeve</t>
  </si>
  <si>
    <t>LARGE (12/14) = 553 pcs
MEDIUM (10) = 889 pcs
SMALL (7/8) = 556 pcs
XL (16/18) = 156 pcs
XS (5/6) = 104 pcs
XXL (16PL/18PL) = 100 pcs</t>
  </si>
  <si>
    <t>Bleach White</t>
  </si>
  <si>
    <t>LARGE (12/14) = 1236 pcs
MEDIUM (10) = 1870 pcs
SMALL (7/8) = 1335 pcs
XL (16/18) = 392 pcs
XS (5/6) = 281 pcs
XXL (16PL/18PL) = 248 pcs</t>
  </si>
  <si>
    <t>Black</t>
  </si>
  <si>
    <t>LARGE (12/14) = 1033 pcs
MEDIUM (10) = 1693 pcs
SMALL (7/8) = 1242 pcs
XL (16/18) = 237 pcs
XS (5/6) = 263 pcs
XXL (16PL/18PL) = 178 pcs</t>
  </si>
  <si>
    <t>French Navy</t>
  </si>
  <si>
    <t>LARGE (12/14) = 586 pcs
MEDIUM (10) = 960 pcs
SMALL (7/8) = 676 pcs
XL (16/18) = 160 pcs
XS (5/6) = 128 pcs
XXL (16PL/18PL) = 87 pcs</t>
  </si>
  <si>
    <t>Cloudy Heather</t>
  </si>
  <si>
    <t>LARGE (12/14) = 549 pcs
MEDIUM (10) = 907 pcs
SMALL (7/8) = 638 pcs
XL (16/18) = 167 pcs
XS (5/6) = 126 pcs
XXL (16PL/18PL) = 75 pcs</t>
  </si>
  <si>
    <t>Rhododendron</t>
  </si>
  <si>
    <t>LARGE (12/14) = 565 pcs
MEDIUM (10) = 911 pcs
SMALL (7/8) = 638 pcs
XL (16/18) = 145 pcs
XS (5/6) = 127 pcs
XXL (16PL/18PL) = 86 pcs</t>
  </si>
  <si>
    <t>Lime</t>
  </si>
  <si>
    <t>LARGE (12/14) = 606 pcs
MEDIUM (10) = 951 pcs
SMALL (7/8) = 671 pcs
XL (16/18) = 169 pcs
XS (5/6) = 126 pcs
XXL (16PL/18PL) = 101 pcs</t>
  </si>
  <si>
    <t>Aqua</t>
  </si>
  <si>
    <t>LARGE (12/14) = 525 pcs
MEDIUM (10) = 844 pcs
SMALL (7/8) = 607 pcs
XL (16/18) = 163 pcs
XS (5/6) = 109 pcs
XXL (16PL/18PL) = 88 pcs</t>
  </si>
  <si>
    <t>Lilac Snow</t>
  </si>
  <si>
    <t>LARGE (12/14) = 574 pcs
MEDIUM (10) = 901 pcs
SMALL (7/8) = 616 pcs
XL (16/18) = 149 pcs
XS (5/6) = 110 pcs
XXL (16PL/18PL) = 91 pcs</t>
  </si>
  <si>
    <t>Lilac Snow Spiral</t>
  </si>
  <si>
    <t>Hatchi Sweater</t>
  </si>
  <si>
    <t>N</t>
  </si>
  <si>
    <t>LARGE (12/14) = 698 pcs
MEDIUM (10) = 1871 pcs
SMALL (7/8) = 1331 pcs
XS (5/6) = 174 pcs
XXL (16PL/18PL) = 37 pcs</t>
  </si>
  <si>
    <t>Deep Pink Poly Tie-Dye</t>
  </si>
  <si>
    <t>LARGE (12/14) = 1160 pcs
MEDIUM (10) = 1891 pcs
SMALL (7/8) = 1228 pcs
XL (16/18) = 228 pcs
XS (5/6) = 203 pcs
XXL (16PL/18PL) = 190 pcs</t>
  </si>
  <si>
    <t>French Navy Tie-Dye</t>
  </si>
  <si>
    <t>LARGE (12/14) = 964 pcs
MEDIUM (10) = 1728 pcs
SMALL (7/8) = 1227 pcs
XL (16/18) = 140 pcs
XS (5/6) = 251 pcs
XXL (16PL/18PL) = 162 pcs</t>
  </si>
  <si>
    <t>Rhododendron Spiral</t>
  </si>
  <si>
    <t>LARGE (12/14) = 1482 pcs
MEDIUM (10) = 2567 pcs
SMALL (7/8) = 1747 pcs
XL (16/18) = 224 pcs
XS (5/6) = 268 pcs
XXL (16PL/18PL) = 254 pcs</t>
  </si>
  <si>
    <t>Iced Aqua Spiral</t>
  </si>
  <si>
    <t>LARGE (12/14) = 314 pcs
MEDIUM (10) = 1095 pcs
SMALL (7/8) = 773 pcs
XS (5/6) = 93 pcs
XXL (16PL/18PL) = 107 pcs</t>
  </si>
  <si>
    <t>EDF Splatter Baseball Tee</t>
  </si>
  <si>
    <t>LARGE (12/14) = 775 pcs
MEDIUM (10) = 1251 pcs
SMALL (7/8) = 946 pcs
XL (16/18) = 165 pcs
XS (5/6) = 171 pcs
XXL (16PL/18PL) = 85 pcs</t>
  </si>
  <si>
    <t>007155</t>
  </si>
  <si>
    <t>Heather Grey Basketball</t>
  </si>
  <si>
    <t xml:space="preserve">Basketball Long Sleeve </t>
  </si>
  <si>
    <t>10 PLUS = 383 pcs
14 = 130 pcs
16/18 PLUS = 193 pcs
20/22PL = 37 pcs
6 = 216 pcs</t>
  </si>
  <si>
    <t>007251</t>
  </si>
  <si>
    <t>White Dance</t>
  </si>
  <si>
    <t>Dance Long Sleeve</t>
  </si>
  <si>
    <t>14 PLUS = 5 pcs
16/18 PLUS = 121 pcs
20/22PL = 117 pcs
6 = 172 pcs
7 = 484 pcs
8 = 294 pcs</t>
  </si>
  <si>
    <t>Heather Grey Cheer</t>
  </si>
  <si>
    <t>Cheer Long Sleeve</t>
  </si>
  <si>
    <t>10 = 126 pcs
10 PLUS = 33 pcs
12 = 585 pcs
12 PLUS = 19 pcs
14 = 12 pcs
14 PLUS = 6 pcs
16/18 = 174 pcs
6 = 390 pcs
7 = 680 pcs
8 = 705 pcs</t>
  </si>
  <si>
    <t>White Hockey</t>
  </si>
  <si>
    <t>Hockeye Long Sleeve</t>
  </si>
  <si>
    <t>10 = 50 pcs
6 = 90 pcs
7 = 195 pcs
8 = 274 pcs</t>
  </si>
  <si>
    <t>White Soccer</t>
  </si>
  <si>
    <t>Soccer Long Sleeve</t>
  </si>
  <si>
    <t>10 = 573 pcs
10 PLUS = 9 pcs
12 = 908 pcs
14 = 118 pcs
14 PLUS = 57 pcs
16/18 = 171 pcs
16/18 PLUS = 126 pcs
20/22PL = 78 pcs
6 = 147 pcs
7 = 325 pcs
8 = 733 pcs</t>
  </si>
  <si>
    <t>Grey BRB LS</t>
  </si>
  <si>
    <t>LARGE (12/14) = 1030 pcs
MEDIUM (10) = 1835 pcs
SMALL (7/8) = 1285 pcs
XL (16/18) = 210 pcs
XS (5/6) = 269 pcs
XXL (16PL/18PL) = 96 pcs</t>
  </si>
  <si>
    <t>Lilac Cove</t>
  </si>
  <si>
    <t>EDF Purple Love Long Sleeve</t>
  </si>
  <si>
    <t>LARGE (12/14) = 633 pcs
MEDIUM (10) = 1145 pcs
SMALL (7/8) = 716 pcs
XL (16/18) = 122 pcs
XS (5/6) = 111 pcs</t>
  </si>
  <si>
    <t>Pearl Heather</t>
  </si>
  <si>
    <t>EDF Positivity Long Sleeve</t>
  </si>
  <si>
    <t>LARGE (12/14) = 1052 pcs
MEDIUM (10) = 1720 pcs
SMALL (7/8) = 1124 pcs
XL (16/18) = 196 pcs
XS (5/6) = 233 pcs
XXL (16PL/18PL) = 143 pcs</t>
  </si>
  <si>
    <t>Ocean</t>
  </si>
  <si>
    <t>EDF Good Human Long Sleeve</t>
  </si>
  <si>
    <t>LARGE (12/14) = 1002 pcs
MEDIUM (10) = 1519 pcs
SMALL (7/8) = 1075 pcs
XL (16/18) = 240 pcs
XS (5/6) = 191 pcs
XXL (16PL/18PL) = 118 pcs</t>
  </si>
  <si>
    <t>EDF Yay Long Sleeve</t>
  </si>
  <si>
    <t>LARGE (12/14) = 980 pcs
MEDIUM (10) = 1904 pcs
SMALL (7/8) = 1306 pcs
XL (16/18) = 129 pcs
XS (5/6) = 254 pcs
XXL (16PL/18PL) = 110 pcs</t>
  </si>
  <si>
    <t>Core Lace Neck Cami/Tank</t>
  </si>
  <si>
    <t>LARGE (12/14) = 3204 pcs
MEDIUM (10) = 5411 pcs
SMALL (7/8) = 4027 pcs
XL (16/18) = 653 pcs
XS (5/6) = 873 pcs
XXL (16PL/18PL) = 475 pcs</t>
  </si>
  <si>
    <t>LARGE (12/14) = 1720 pcs
MEDIUM (10) = 2890 pcs
SMALL (7/8) = 2113 pcs
XL (16/18) = 449 pcs
XS (5/6) = 459 pcs
XXL (16PL/18PL) = 285 pcs</t>
  </si>
  <si>
    <t>LARGE (12/14) = 3083 pcs
MEDIUM (10) = 5276 pcs
SMALL (7/8) = 3909 pcs
XL (16/18) = 720 pcs
XS (5/6) = 822 pcs
XXL (16PL/18PL) = 465 pcs</t>
  </si>
  <si>
    <t>Iced Aqua</t>
  </si>
  <si>
    <t>LARGE (12/14) = 1367 pcs
MEDIUM (10) = 2116 pcs
SMALL (7/8) = 1518 pcs
XL (16/18) = 386 pcs
XS (5/6) = 341 pcs
XXL (16PL/18PL) = 278 pcs</t>
  </si>
  <si>
    <t>LARGE (12/14) = 1602 pcs
MEDIUM (10) = 2457 pcs
SMALL (7/8) = 1683 pcs
XL (16/18) = 431 pcs
XS (5/6) = 366 pcs
XXL (16PL/18PL) = 269 pcs</t>
  </si>
  <si>
    <t>LARGE (12/14) = 2103 pcs
MEDIUM (10) = 3050 pcs
SMALL (7/8) = 2284 pcs
XL (16/18) = 587 pcs
XS (5/6) = 505 pcs
XXL (16PL/18PL) = 370 pcs</t>
  </si>
  <si>
    <t>LARGE (12/14) = 1502 pcs
MEDIUM (10) = 2358 pcs
SMALL (7/8) = 1628 pcs
XL (16/18) = 421 pcs
XS (5/6) = 372 pcs
XXL (16PL/18PL) = 308 pcs</t>
  </si>
  <si>
    <t>LARGE (12/14) = 1683 pcs
MEDIUM (10) = 2560 pcs
SMALL (7/8) = 1817 pcs
XL (16/18) = 533 pcs
XS (5/6) = 401 pcs
XXL (16PL/18PL) = 346 pcs</t>
  </si>
  <si>
    <t>Ladybug Red</t>
  </si>
  <si>
    <t>LARGE (12/14) = 617 pcs
MEDIUM (10) = 992 pcs
SMALL (7/8) = 653 pcs
XL (16/18) = 186 pcs
XS (5/6) = 148 pcs
XXL (16PL/18PL) = 117 pcs</t>
  </si>
  <si>
    <t>Limeade</t>
  </si>
  <si>
    <t>LARGE (12/14) = 606 pcs
MEDIUM (10) = 959 pcs
SMALL (7/8) = 662 pcs
XL (16/18) = 177 pcs
XS (5/6) = 148 pcs
XXL (16PL/18PL) = 136 pcs</t>
  </si>
  <si>
    <t>Angel Peach</t>
  </si>
  <si>
    <t>EDF Avocado Long Sleeve</t>
  </si>
  <si>
    <t>LARGE (12/14) = 3531 pcs
MEDIUM (10) = 5442 pcs
SMALL (7/8) = 3604 pcs
XL (16/18) = 1055 pcs
XS (5/6) = 722 pcs
XXL (16PL/18PL) = 651 pcs</t>
  </si>
  <si>
    <t>Graphite Heather</t>
  </si>
  <si>
    <t xml:space="preserve">Core Sequin Sleeve Short Sleeve </t>
  </si>
  <si>
    <t>MEDIUM (10) = 1307 pcs
SMALL (7/8) = 1052 pcs
XS (5/6) = 243 pcs</t>
  </si>
  <si>
    <t>LARGE (12/14) = 961 pcs
MEDIUM (10) = 2929 pcs
SMALL (7/8) = 2228 pcs
XS (5/6) = 439 pcs</t>
  </si>
  <si>
    <t>LARGE (12/14) = 572 pcs
MEDIUM (10) = 1608 pcs
SMALL (7/8) = 1212 pcs
XS (5/6) = 234 pcs</t>
  </si>
  <si>
    <t>LARGE (12/14) = 1302 pcs
MEDIUM (10) = 2595 pcs
SMALL (7/8) = 1861 pcs
XL (16/18) = 36 pcs
XS (5/6) = 372 pcs</t>
  </si>
  <si>
    <t>LARGE (12/14) = 411 pcs
MEDIUM (10) = 771 pcs
SMALL (7/8) = 497 pcs
XS (5/6) = 120 pcs</t>
  </si>
  <si>
    <t>MEDIUM (10) = 325 pcs
SMALL (7/8) = 341 pcs
XS (5/6) = 37 pcs</t>
  </si>
  <si>
    <t>Navy</t>
  </si>
  <si>
    <t>LARGE (12/14) = 399 pcs
MEDIUM (10) = 830 pcs
SMALL (7/8) = 620 pcs
XS (5/6) = 111 pcs</t>
  </si>
  <si>
    <t>Iced Aqua Dye Effect</t>
  </si>
  <si>
    <t>EDF Dye Effecr YinYang Tee</t>
  </si>
  <si>
    <t>LARGE (12/14) = 1415 pcs
MEDIUM (10) = 2121 pcs
SMALL (7/8) = 1548 pcs
XL (16/18) = 385 pcs
XS (5/6) = 305 pcs
XXL (16PL/18PL) = 269 pcs</t>
  </si>
  <si>
    <t>Pretty Pink Dye Effect</t>
  </si>
  <si>
    <t>EDF Dye Effecr Rainbow Tee</t>
  </si>
  <si>
    <t>LARGE (12/14) = 1727 pcs
MEDIUM (10) = 2644 pcs
SMALL (7/8) = 1777 pcs
XL (16/18) = 559 pcs
XS (5/6) = 359 pcs
XXL (16PL/18PL) = 320 pcs</t>
  </si>
  <si>
    <t>EDF Weekend Mode Long Sleeve</t>
  </si>
  <si>
    <t>LARGE (12/14) = 1256 pcs
MEDIUM (10) = 1831 pcs
SMALL (7/8) = 1304 pcs
XL (16/18) = 341 pcs
XS (5/6) = 280 pcs
XXL (16PL/18PL) = 198 pcs</t>
  </si>
  <si>
    <t>EDF Unicorn Stripe Long Sleeve</t>
  </si>
  <si>
    <t>LARGE (12/14) = 1060 pcs
MEDIUM (10) = 1954 pcs
SMALL (7/8) = 1073 pcs
XL (16/18) = 103 pcs
XS (5/6) = 146 pcs
XXL (16PL/18PL) = 1 pcs</t>
  </si>
  <si>
    <t>EDF Panda Long Sleeve</t>
  </si>
  <si>
    <t>LARGE (12/14) = 166 pcs
MEDIUM (10) = 1031 pcs
SMALL (7/8) = 578 pcs
XS (5/6) = 57 pcs</t>
  </si>
  <si>
    <t>Deep Pink</t>
  </si>
  <si>
    <t>EDF Long Line Long Sleeve</t>
  </si>
  <si>
    <t>LARGE (12/14) = 3657 pcs
MEDIUM (10) = 5205 pcs
SMALL (7/8) = 3841 pcs
XL (16/18) = 1145 pcs
XS (5/6) = 724 pcs
XXL (16PL/18PL) = 659 pcs</t>
  </si>
  <si>
    <t>LARGE (12/14) = 1244 pcs
MEDIUM (10) = 2129 pcs
SMALL (7/8) = 1463 pcs
XL (16/18) = 238 pcs
XS (5/6) = 322 pcs
XXL (16PL/18PL) = 183 pcs</t>
  </si>
  <si>
    <t>LARGE (12/14) = 770 pcs
MEDIUM (10) = 1352 pcs
SMALL (7/8) = 979 pcs
XL (16/18) = 230 pcs
XS (5/6) = 186 pcs
XXL (16PL/18PL) = 163 pcs</t>
  </si>
  <si>
    <t>Athletic Blue</t>
  </si>
  <si>
    <t>LARGE (12/14) = 2072 pcs
MEDIUM (10) = 2999 pcs
SMALL (7/8) = 2021 pcs
XL (16/18) = 638 pcs
XS (5/6) = 452 pcs
XXL (16PL/18PL) = 377 pcs</t>
  </si>
  <si>
    <t>LARGE (12/14) = 1368 pcs
MEDIUM (10) = 2171 pcs
SMALL (7/8) = 1553 pcs
XL (16/18) = 413 pcs
XS (5/6) = 331 pcs
XXL (16PL/18PL) = 220 pcs</t>
  </si>
  <si>
    <t>LARGE (12/14) = 1558 pcs
MEDIUM (10) = 2270 pcs
SMALL (7/8) = 1571 pcs
XL (16/18) = 491 pcs
XS (5/6) = 334 pcs
XXL (16PL/18PL) = 193 pcs</t>
  </si>
  <si>
    <t>160875</t>
  </si>
  <si>
    <t>Plush Zip-Front Footless Pajamas</t>
  </si>
  <si>
    <t>LARGE (12/14) = 1846 pcs
MEDIUM (10) = 1813 pcs
SMALL (7/8) = 3174 pcs
XL (16/18) = 526 pcs
XS (5/6) = 536 pcs</t>
  </si>
  <si>
    <t>165655</t>
  </si>
  <si>
    <t>Tie-Dye</t>
  </si>
  <si>
    <t>Patterned Raglan Pajama Set</t>
  </si>
  <si>
    <t>SMALL (7/8) = 368 pcs</t>
  </si>
  <si>
    <t>162379</t>
  </si>
  <si>
    <t>Graphic &amp; Patterned Pajama Set</t>
  </si>
  <si>
    <t>SMALL (7/8) = 1248 pcs
XS (5/6) = 29 pcs</t>
  </si>
  <si>
    <t>Cream</t>
  </si>
  <si>
    <t>SMALL (7/8) = 968 pcs
XS (5/6) = 62 pcs</t>
  </si>
  <si>
    <t>Mint</t>
  </si>
  <si>
    <t>MEDIUM (10) = 1 pcs
SMALL (7/8) = 990 pcs
XS (5/6) = 55 pcs</t>
  </si>
  <si>
    <t>167395</t>
  </si>
  <si>
    <t>Graphic &amp; Patterned Packaged Pajama Set</t>
  </si>
  <si>
    <t>LARGE (12/14) = 792 pcs
MEDIUM (10) = 1500 pcs
SMALL (7/8) = 2861 pcs
XS (5/6) = 567 pcs</t>
  </si>
  <si>
    <t>Red Dog</t>
  </si>
  <si>
    <t>LARGE (12/14) = 3793 pcs
MEDIUM (10) = 3413 pcs
SMALL (7/8) = 4594 pcs
XL (16/18) = 1682 pcs
XS (5/6) = 946 pcs</t>
  </si>
  <si>
    <t>163572</t>
  </si>
  <si>
    <t>Multi</t>
  </si>
  <si>
    <t>Plush Patterned Pajama Set</t>
  </si>
  <si>
    <t>LARGE (12/14) = 3549 pcs
MEDIUM (10) = 2959 pcs
SMALL (7/8) = 4156 pcs
XL (16/18) = 1548 pcs
XS (5/6) = 757 pcs</t>
  </si>
  <si>
    <t>Red Buff Check</t>
  </si>
  <si>
    <t>LARGE (12/14) = 2296 pcs
MEDIUM (10) = 2013 pcs
SMALL (7/8) = 2993 pcs
XL (16/18) = 886 pcs
XS (5/6) = 599 pcs</t>
  </si>
  <si>
    <t>Ladybug Fair Isle</t>
  </si>
  <si>
    <t>LARGE (12/14) = 2197 pcs
MEDIUM (10) = 2197 pcs
SMALL (7/8) = 2869 pcs
XL (16/18) = 793 pcs
XS (5/6) = 538 pcs</t>
  </si>
  <si>
    <t>Ink</t>
  </si>
  <si>
    <t>LARGE (12/14) = 1 pcs
MEDIUM (10) = 13 pcs
SMALL (7/8) = 1027 pcs
XS (5/6) = 90 pcs</t>
  </si>
  <si>
    <t>Patterned Henley Pajama Set</t>
  </si>
  <si>
    <t>SMALL (7/8) = 737 pcs
XS (5/6) = 24 pcs</t>
  </si>
  <si>
    <t>LARGE (12/14) = 1 pcs
MEDIUM (10) = 223 pcs
SMALL (7/8) = 1007 pcs
XS (5/6) = 113 pcs</t>
  </si>
  <si>
    <t>Pink Lemonade</t>
  </si>
  <si>
    <t>Plush Pajama Set</t>
  </si>
  <si>
    <t>LARGE (12/14) = 1483 pcs
MEDIUM (10) = 1382 pcs
SMALL (7/8) = 1942 pcs
XL (16/18) = 549 pcs
XS (5/6) = 377 pcs</t>
  </si>
  <si>
    <t>166220</t>
  </si>
  <si>
    <t>Silverstone</t>
  </si>
  <si>
    <t>LARGE (12/14) = 4 pcs
MEDIUM (10) = 244 pcs
SMALL (7/8) = 621 pcs
XS (5/6) = 125 pcs</t>
  </si>
  <si>
    <t>162276</t>
  </si>
  <si>
    <t>Coral</t>
  </si>
  <si>
    <t>Plush Critter Pajama Set</t>
  </si>
  <si>
    <t>L (12) = 2047 pcs
MEDIUM (10) = 1652 pcs
S (8) = 2119 pcs
XL (14) = 918 pcs
XS (5/6) = 360 pcs</t>
  </si>
  <si>
    <t>Iced Aqua Poly</t>
  </si>
  <si>
    <t>LARGE (12/14) = 1513 pcs
MEDIUM (10) = 1398 pcs
SMALL (7/8) = 1992 pcs
XL (16/18) = 653 pcs
XS (5/6) = 413 pcs</t>
  </si>
  <si>
    <t>MEDIUM (10) = 359 pcs
SMALL (7/8) = 1129 pcs
XS (5/6) = 153 pcs</t>
  </si>
  <si>
    <t>LARGE (12/14) = 373 pcs
MEDIUM (10) = 430 pcs
SMALL (7/8) = 709 pcs
XL (16/18) = 58 pcs
XS (5/6) = 134 pcs</t>
  </si>
  <si>
    <t>LARGE (12/14) = 344 pcs
MEDIUM (10) = 340 pcs
SMALL (7/8) = 626 pcs
XL (16/18) = 44 pcs
XS (5/6) = 87 pcs</t>
  </si>
  <si>
    <t>Rhododendon</t>
  </si>
  <si>
    <t>LARGE (12/14) = 389 pcs
MEDIUM (10) = 582 pcs
SMALL (7/8) = 1237 pcs
XS (5/6) = 199 pcs</t>
  </si>
  <si>
    <t>Pretty Pink</t>
  </si>
  <si>
    <t>LARGE (12/14) = 702 pcs
MEDIUM (10) = 790 pcs
SMALL (7/8) = 1385 pcs
XS (5/6) = 233 pcs</t>
  </si>
  <si>
    <t>456712</t>
  </si>
  <si>
    <t>French Navy Tie Dye</t>
  </si>
  <si>
    <t>Collection X Tie-Dye Jogger</t>
  </si>
  <si>
    <t xml:space="preserve"> </t>
  </si>
  <si>
    <t>MEDIUM (10) = 544 pcs
SMALL (7/8) = 182 pcs</t>
  </si>
  <si>
    <t>Raspberry Radiance Tie Dye</t>
  </si>
  <si>
    <t>MEDIUM (10) = 380 pcs</t>
  </si>
  <si>
    <t>Iced Peach Poly</t>
  </si>
  <si>
    <t>MEDIUM (10) = 1115 pcs
SMALL (7/8) = 451 pcs
XS (5/6) = 39 pcs</t>
  </si>
  <si>
    <t>MEDIUM (10) = 1 pcs
SMALL (7/8) = 25 pcs</t>
  </si>
  <si>
    <t>Raspberry Radiance</t>
  </si>
  <si>
    <t>LARGE (12/14) = 222 pcs
MEDIUM (10) = 1372 pcs
SMALL (7/8) = 511 pcs
XL (16/18) = 45 pcs
XS (5/6) = 53 pcs</t>
  </si>
  <si>
    <t>700227</t>
  </si>
  <si>
    <t>Logo Graphic Hoodie</t>
  </si>
  <si>
    <t>MEDIUM (10) = 849 pcs
SMALL (7/8) = 905 pcs
XS (5/6) = 95 pcs</t>
  </si>
  <si>
    <t>305999</t>
  </si>
  <si>
    <t>Jsport Colorblock Hoodie</t>
  </si>
  <si>
    <t>LARGE (12/14) = 6 pcs
MEDIUM (10) = 694 pcs
SMALL (7/8) = 580 pcs
XL (16/18) = 3 pcs
XS (5/6) = 78 pcs</t>
  </si>
  <si>
    <t>458204</t>
  </si>
  <si>
    <t>Colorblock Joggers</t>
  </si>
  <si>
    <t>LARGE (12/14) = 2039 pcs
MEDIUM (10) = 3431 pcs
SMALL (7/8) = 2314 pcs
XL (16/18) = 585 pcs
XS (5/6) = 510 pcs
XXL (16PL/18PL) = 263 pcs</t>
  </si>
  <si>
    <t>LARGE (12/14) = 894 pcs
MEDIUM (10) = 1566 pcs
SMALL (7/8) = 1037 pcs
XL (16/18) = 236 pcs
XS (5/6) = 265 pcs
XXL (16PL/18PL) = 31 pcs</t>
  </si>
  <si>
    <t>LARGE (12/14) = 1392 pcs
MEDIUM (10) = 2222 pcs
SMALL (7/8) = 1341 pcs
XL (16/18) = 209 pcs
XS (5/6) = 264 pcs
XXL (16PL/18PL) = 89 pcs</t>
  </si>
  <si>
    <t>305988</t>
  </si>
  <si>
    <t>LARGE (12/14) = 1037 pcs
MEDIUM (10) = 1769 pcs
SMALL (7/8) = 1302 pcs
XL (16/18) = 228 pcs
XS (5/6) = 264 pcs
XXL (16PL/18PL) = 172 pcs</t>
  </si>
  <si>
    <t>LARGE (12/14) = 1878 pcs
MEDIUM (10) = 2934 pcs
SMALL (7/8) = 2063 pcs
XL (16/18) = 538 pcs
XS (5/6) = 427 pcs
XXL (16PL/18PL) = 306 pcs</t>
  </si>
  <si>
    <t>303662</t>
  </si>
  <si>
    <t>Collection X Tie-Dye Hoodie</t>
  </si>
  <si>
    <t>MEDIUM (10) = 542 pcs
SMALL (7/8) = 451 pcs
XS (5/6) = 1 pcs</t>
  </si>
  <si>
    <t>LARGE (12/14) = 4 pcs
MEDIUM (10) = 1001 pcs
SMALL (7/8) = 559 pcs</t>
  </si>
  <si>
    <t>Raspberry Tie Dye</t>
  </si>
  <si>
    <t>MEDIUM (10) = 380 pcs
SMALL (7/8) = 61 pcs</t>
  </si>
  <si>
    <t>MEDIUM (10) = 279 pcs
SMALL (7/8) = 173 pcs</t>
  </si>
  <si>
    <t>MEDIUM (10) = 1229 pcs
SMALL (7/8) = 373 pcs</t>
  </si>
  <si>
    <t>450865</t>
  </si>
  <si>
    <t>Black Floral</t>
  </si>
  <si>
    <t xml:space="preserve">Collection X Colorblock Full Length Legging </t>
  </si>
  <si>
    <t>LARGE (12/14) = 1 pcs
MEDIUM (10) = 514 pcs
SMALL (7/8) = 40 pcs</t>
  </si>
  <si>
    <t>163835</t>
  </si>
  <si>
    <t>Steel</t>
  </si>
  <si>
    <t xml:space="preserve">Plush Hooded Robe </t>
  </si>
  <si>
    <t>SMALL (7/8) = 416 pcs</t>
  </si>
  <si>
    <t>456270</t>
  </si>
  <si>
    <t xml:space="preserve">Jsport Patterened Lace-up Full Length Legging </t>
  </si>
  <si>
    <t>LARGE (12/14) = 845 pcs
MEDIUM (10) = 1815 pcs
SMALL (7/8) = 1171 pcs
XL (16/18) = 68 pcs
XS (5/6) = 257 pcs</t>
  </si>
  <si>
    <t>White</t>
  </si>
  <si>
    <t>MEDIUM (10) = 2 pcs
SMALL (7/8) = 86 pcs
XS (5/6) = 10 pcs</t>
  </si>
  <si>
    <t>462600</t>
  </si>
  <si>
    <t>Dark Wash</t>
  </si>
  <si>
    <t xml:space="preserve">Destructed Pull-On Jean Legging </t>
  </si>
  <si>
    <t>10 SLIM = 565 pcs
12 = 141 pcs
12 SLIM = 547 pcs
14 = 319 pcs
14 SLIM = 261 pcs
16 = 250 pcs
6 SLIM = 161 pcs
7 SLIM = 331 pcs
8 = 1 pcs
8 SLIM = 568 pcs</t>
  </si>
  <si>
    <t>462637</t>
  </si>
  <si>
    <t>Destructed Pull-On Cropped Jean Legging</t>
  </si>
  <si>
    <t>10 = 341 pcs
10 SLIM = 553 pcs
12 = 364 pcs
12 SLIM = 545 pcs
14 = 453 pcs
14 SLIM = 286 pcs
16 = 369 pcs
6 = 124 pcs
6 SLIM = 149 pcs
7 = 223 pcs
7 SLIM = 309 pcs
8 = 323 pcs
8 SLIM = 518 pcs</t>
  </si>
  <si>
    <t>306407</t>
  </si>
  <si>
    <t xml:space="preserve">Collection X Patterned Lace-Up Sweatshirt </t>
  </si>
  <si>
    <t>LARGE (12/14) = 1420 pcs
MEDIUM (10) = 2084 pcs
SMALL (7/8) = 1539 pcs
XL (16/18) = 362 pcs
XS (5/6) = 295 pcs
XXL (16PL/18PL) = 221 pcs</t>
  </si>
  <si>
    <t>Black Splatter</t>
  </si>
  <si>
    <t>LARGE (12/14) = 1364 pcs
MEDIUM (10) = 2115 pcs
SMALL (7/8) = 1462 pcs
XL (16/18) = 397 pcs
XS (5/6) = 307 pcs
XXL (16PL/18PL) = 249 pcs</t>
  </si>
  <si>
    <t>457953</t>
  </si>
  <si>
    <t>Cat Dye Grey</t>
  </si>
  <si>
    <t xml:space="preserve">Jsport Colorblock Full Length Legging </t>
  </si>
  <si>
    <t>LARGE (12/14) = 927 pcs
MEDIUM (10) = 1542 pcs
SMALL (7/8) = 958 pcs
XL (16/18) = 340 pcs
XS (5/6) = 210 pcs
XXL (16PL/18PL) = 108 pcs</t>
  </si>
  <si>
    <t>LARGE (12/14) = 957 pcs
MEDIUM (10) = 1535 pcs
SMALL (7/8) = 1015 pcs
XL (16/18) = 335 pcs
XS (5/6) = 216 pcs
XXL (16PL/18PL) = 114 pcs</t>
  </si>
  <si>
    <t>460553</t>
  </si>
  <si>
    <t xml:space="preserve">Sequin Patch Pull-On Jean Legging </t>
  </si>
  <si>
    <t>10 = 319 pcs
10 SLIM = 613 pcs
12 = 420 pcs
12 SLIM = 537 pcs
14 = 430 pcs
14 SLIM = 232 pcs
16 = 374 pcs
6 = 67 pcs
6 SLIM = 149 pcs
7 = 73 pcs
7 SLIM = 303 pcs
8 = 295 pcs
8 SLIM = 527 pcs</t>
  </si>
  <si>
    <t>305997</t>
  </si>
  <si>
    <t>Bluebird</t>
  </si>
  <si>
    <t>Graphic Crewneck Tee</t>
  </si>
  <si>
    <t>MEDIUM (10) = 514 pcs
SMALL (7/8) = 421 pcs
XS (5/6) = 38 pcs</t>
  </si>
  <si>
    <t>LARGE (12/14) = 343 pcs
MEDIUM (10) = 930 pcs
SMALL (7/8) = 713 pcs
XS (5/6) = 147 pcs</t>
  </si>
  <si>
    <t>MEDIUM (10) = 404 pcs
SMALL (7/8) = 358 pcs</t>
  </si>
  <si>
    <t>308702</t>
  </si>
  <si>
    <t xml:space="preserve">Graphic Crewneck Sweatshirt </t>
  </si>
  <si>
    <t>LARGE (12/14) = 1783 pcs
MEDIUM (10) = 3346 pcs
SMALL (7/8) = 2484 pcs
XL (16/18) = 219 pcs
XS (5/6) = 425 pcs
XXL (16PL/18PL) = 67 pcs</t>
  </si>
  <si>
    <t>LARGE (12/14) = 802 pcs
MEDIUM (10) = 1468 pcs
SMALL (7/8) = 1052 pcs
XS (5/6) = 169 pcs</t>
  </si>
  <si>
    <t>LARGE (12/14) = 914 pcs
MEDIUM (10) = 1887 pcs
SMALL (7/8) = 1403 pcs
XS (5/6) = 86 pcs</t>
  </si>
  <si>
    <t>Watermelon Smoothie</t>
  </si>
  <si>
    <t>MEDIUM (10) = 639 pcs</t>
  </si>
  <si>
    <t>Watermelon Leopard Print</t>
  </si>
  <si>
    <t>MEDIUM (10) = 807 pcs
SMALL (7/8) = 312 pcs</t>
  </si>
  <si>
    <t>Ocean Leopard Print</t>
  </si>
  <si>
    <t>LARGE (12/14) = 149 pcs
MEDIUM (10) = 569 pcs
SMALL (7/8) = 302 pcs</t>
  </si>
  <si>
    <t>Aqua Sky Dye Effect</t>
  </si>
  <si>
    <t>MEDIUM (10) = 4 pcs</t>
  </si>
  <si>
    <t>468948</t>
  </si>
  <si>
    <t>Embellished Mini Mom Jeans</t>
  </si>
  <si>
    <t>10 = 1040 pcs
10 SLIM = 1017 pcs
12 = 1053 pcs
12 SLIM = 948 pcs
14 = 945 pcs
14 PLUS = 122 pcs
14 SLIM = 616 pcs
16 = 764 pcs
16 PLUS = 106 pcs
6 = 270 pcs
6 SLIM = 260 pcs
7 = 417 pcs
7 SLIM = 521 pcs
8 = 789 pcs
8 SLIM = 892 pcs</t>
  </si>
  <si>
    <t>304034</t>
  </si>
  <si>
    <t>Bleach White Dog</t>
  </si>
  <si>
    <t>Graphic Raglan Tee</t>
  </si>
  <si>
    <t>LARGE (12/14) = 2184 pcs
MEDIUM (10) = 2972 pcs
SMALL (7/8) = 2013 pcs
XL (16/18) = 559 pcs
XS (5/6) = 471 pcs
XXL (16PL/18PL) = 357 pcs</t>
  </si>
  <si>
    <t>LARGE (12/14) = 1398 pcs
MEDIUM (10) = 2101 pcs
SMALL (7/8) = 1557 pcs
XL (16/18) = 416 pcs
XS (5/6) = 348 pcs
XXL (16PL/18PL) = 207 pcs</t>
  </si>
  <si>
    <t>LARGE (12/14) = 2623 pcs
MEDIUM (10) = 4337 pcs
SMALL (7/8) = 2855 pcs
XL (16/18) = 969 pcs
XS (5/6) = 539 pcs
XXL (16PL/18PL) = 442 pcs</t>
  </si>
  <si>
    <t>LARGE (12/14) = 2388 pcs
MEDIUM (10) = 3540 pcs
SMALL (7/8) = 2249 pcs
XL (16/18) = 758 pcs
XS (5/6) = 516 pcs
XXL (16PL/18PL) = 406 pcs</t>
  </si>
  <si>
    <t>LARGE (12/14) = 734 pcs
MEDIUM (10) = 1287 pcs
SMALL (7/8) = 847 pcs
XL (16/18) = 330 pcs
XS (5/6) = 209 pcs
XXL (16PL/18PL) = 114 pcs</t>
  </si>
  <si>
    <t>LARGE (12/14) = 2142 pcs
MEDIUM (10) = 3273 pcs
SMALL (7/8) = 2356 pcs
XL (16/18) = 695 pcs
XS (5/6) = 473 pcs
XXL (16PL/18PL) = 410 pcs</t>
  </si>
  <si>
    <t>LARGE (12/14) = 1513 pcs
MEDIUM (10) = 2026 pcs
SMALL (7/8) = 1427 pcs
XL (16/18) = 444 pcs
XS (5/6) = 296 pcs
XXL (16PL/18PL) = 275 pcs</t>
  </si>
  <si>
    <t>LARGE (12/14) = 1373 pcs
MEDIUM (10) = 1929 pcs
SMALL (7/8) = 1353 pcs
XL (16/18) = 416 pcs
XS (5/6) = 306 pcs
XXL (16PL/18PL) = 233 pcs</t>
  </si>
  <si>
    <t>307266</t>
  </si>
  <si>
    <t xml:space="preserve">Collection X Graphic Split-Back Top </t>
  </si>
  <si>
    <t>LARGE (12/14) = 1056 pcs
MEDIUM (10) = 2020 pcs
SMALL (7/8) = 1266 pcs
XL (16/18) = 216 pcs
XS (5/6) = 216 pcs
XXL (16PL/18PL) = 208 pcs</t>
  </si>
  <si>
    <t>LARGE (12/14) = 549 pcs
MEDIUM (10) = 1558 pcs
SMALL (7/8) = 541 pcs
XS (5/6) = 78 pcs
XXL (16PL/18PL) = 175 pcs</t>
  </si>
  <si>
    <t>LARGE (12/14) = 528 pcs
MEDIUM (10) = 807 pcs
SMALL (7/8) = 612 pcs
XL (16/18) = 137 pcs
XS (5/6) = 123 pcs
XXL (16PL/18PL) = 77 pcs</t>
  </si>
  <si>
    <t>Wisteria</t>
  </si>
  <si>
    <t>LARGE (12/14) = 697 pcs
MEDIUM (10) = 1079 pcs
SMALL (7/8) = 651 pcs
XL (16/18) = 110 pcs
XS (5/6) = 134 pcs
XXL (16PL/18PL) = 188 pcs</t>
  </si>
  <si>
    <t>LARGE (12/14) = 329 pcs
MEDIUM (10) = 1096 pcs
SMALL (7/8) = 562 pcs
XL (16/18) = 81 pcs
XS (5/6) = 129 pcs
XXL (16PL/18PL) = 183 pcs</t>
  </si>
  <si>
    <t>307406</t>
  </si>
  <si>
    <t>Graphic Scoop-Neck Tee</t>
  </si>
  <si>
    <t>LARGE (12/14) = 1210 pcs
MEDIUM (10) = 2044 pcs
SMALL (7/8) = 1545 pcs
XL (16/18) = 186 pcs
XS (5/6) = 296 pcs
XXL (16PL/18PL) = 66 pcs</t>
  </si>
  <si>
    <t>LARGE (12/14) = 429 pcs
MEDIUM (10) = 1324 pcs
SMALL (7/8) = 1068 pcs
XS (5/6) = 247 pcs</t>
  </si>
  <si>
    <t>LARGE (12/14) = 314 pcs
MEDIUM (10) = 847 pcs
SMALL (7/8) = 495 pcs
XS (5/6) = 62 pcs</t>
  </si>
  <si>
    <t>LARGE (12/14) = 345 pcs
MEDIUM (10) = 929 pcs
SMALL (7/8) = 621 pcs
XS (5/6) = 95 pcs</t>
  </si>
  <si>
    <t>308848</t>
  </si>
  <si>
    <t xml:space="preserve">Lace-Trim Scoop Neck Tee </t>
  </si>
  <si>
    <t>LARGE (12/14) = 1088 pcs
MEDIUM (10) = 1873 pcs
SMALL (7/8) = 1425 pcs
XL (16/18) = 234 pcs
XS (5/6) = 301 pcs
XXL (16PL/18PL) = 55 pcs</t>
  </si>
  <si>
    <t>LARGE (12/14) = 901 pcs
MEDIUM (10) = 1582 pcs
SMALL (7/8) = 1127 pcs
XL (16/18) = 225 pcs
XS (5/6) = 243 pcs
XXL (16PL/18PL) = 121 pcs</t>
  </si>
  <si>
    <t>LARGE (12/14) = 479 pcs
MEDIUM (10) = 957 pcs
SMALL (7/8) = 691 pcs
XL (16/18) = 105 pcs
XS (5/6) = 148 pcs
XXL (16PL/18PL) = 50 pcs</t>
  </si>
  <si>
    <t>LARGE (12/14) = 662 pcs
MEDIUM (10) = 1115 pcs
SMALL (7/8) = 720 pcs
XL (16/18) = 139 pcs
XS (5/6) = 147 pcs
XXL (16PL/18PL) = 47 pcs</t>
  </si>
  <si>
    <t>LARGE (12/14) = 1242 pcs
MEDIUM (10) = 1965 pcs
SMALL (7/8) = 1340 pcs
XL (16/18) = 372 pcs
XS (5/6) = 288 pcs
XXL (16PL/18PL) = 231 pcs</t>
  </si>
  <si>
    <t>LARGE (12/14) = 1001 pcs
MEDIUM (10) = 1562 pcs
SMALL (7/8) = 1084 pcs
XL (16/18) = 270 pcs
XS (5/6) = 235 pcs
XXL (16PL/18PL) = 154 pcs</t>
  </si>
  <si>
    <t>464745</t>
  </si>
  <si>
    <t>Light Wash</t>
  </si>
  <si>
    <t>Desctructed Embellished Mini Mom Jeans</t>
  </si>
  <si>
    <t>10 = 678 pcs
10 SLIM = 715 pcs
12 = 656 pcs
12 SLIM = 693 pcs
14 = 627 pcs
14 PLUS = 71 pcs
14 SLIM = 406 pcs
16 = 489 pcs
16 PLUS = 3 pcs
6 = 175 pcs
6 SLIM = 184 pcs
7 = 268 pcs
7 SLIM = 371 pcs
8 = 515 pcs
8 SLIM = 648 pcs</t>
  </si>
  <si>
    <t>307666</t>
  </si>
  <si>
    <t>Texan Red</t>
  </si>
  <si>
    <t>Jsport Zip-Up Sweatshirt</t>
  </si>
  <si>
    <t>LARGE (12/14) = 115 pcs
MEDIUM (10) = 805 pcs
SMALL (7/8) = 586 pcs
XS (5/6) = 81 pcs</t>
  </si>
  <si>
    <t>LARGE (12/14) = 86 pcs
MEDIUM (10) = 938 pcs
SMALL (7/8) = 682 pcs
XS (5/6) = 134 pcs</t>
  </si>
  <si>
    <t>MEDIUM (10) = 439 pcs
SMALL (7/8) = 494 pcs
XS (5/6) = 28 pcs</t>
  </si>
  <si>
    <t>306107</t>
  </si>
  <si>
    <t xml:space="preserve">EDF LS </t>
  </si>
  <si>
    <t>LARGE (12/14) = 588 pcs
MEDIUM (10) = 901 pcs
SMALL (7/8) = 670 pcs
XL (16/18) = 179 pcs
XS (5/6) = 147 pcs
XXL (16PL/18PL) = 109 pcs</t>
  </si>
  <si>
    <t>LARGE (12/14) = 603 pcs
MEDIUM (10) = 870 pcs
SMALL (7/8) = 668 pcs
XL (16/18) = 155 pcs
XS (5/6) = 145 pcs
XXL (16PL/18PL) = 101 pcs</t>
  </si>
  <si>
    <t>LARGE (12/14) = 516 pcs
MEDIUM (10) = 925 pcs
SMALL (7/8) = 651 pcs
XL (16/18) = 91 pcs
XS (5/6) = 151 pcs</t>
  </si>
  <si>
    <t>853370</t>
  </si>
  <si>
    <t>Green Tie-Dye</t>
  </si>
  <si>
    <t xml:space="preserve">Tie Dye Hat &amp; Glove Set </t>
  </si>
  <si>
    <t>ONE SIZE = 2036 pcs</t>
  </si>
  <si>
    <t>851010</t>
  </si>
  <si>
    <t>MULTI</t>
  </si>
  <si>
    <t xml:space="preserve">Blind Surprise Critter Socks-Owl </t>
  </si>
  <si>
    <t>ONE SIZE = 4600 pcs</t>
  </si>
  <si>
    <t>851011</t>
  </si>
  <si>
    <t>Blind Surprise Critter Socks-Deer</t>
  </si>
  <si>
    <t>ONE SIZE = 3958 pcs</t>
  </si>
  <si>
    <t>851012</t>
  </si>
  <si>
    <t xml:space="preserve">Blind Surprise Critter Socks-Unicorn </t>
  </si>
  <si>
    <t>ONE SIZE = 4092 pcs</t>
  </si>
  <si>
    <t>851009</t>
  </si>
  <si>
    <t>Blind Surprise Critter Socks-Polar Beer</t>
  </si>
  <si>
    <t>ONE SIZE = 5193 pcs</t>
  </si>
  <si>
    <t>851013</t>
  </si>
  <si>
    <t xml:space="preserve">Blind Surprise Critter Socks-Bunny </t>
  </si>
  <si>
    <t>ONE SIZE = 4531 pcs</t>
  </si>
  <si>
    <t>851014</t>
  </si>
  <si>
    <t>Blind Surprise Critter Socks-Fox</t>
  </si>
  <si>
    <t>ONE SIZE = 2922 pcs</t>
  </si>
  <si>
    <t>LARGE (12/14) = 491 pcs
MEDIUM (10) = 831 pcs
SMALL (7/8) = 597 pcs
XL (16/18) = 107 pcs
XS (5/6) = 129 pcs
XXL (16PL/18PL) = 74 pcs</t>
  </si>
  <si>
    <t>rhododendron</t>
  </si>
  <si>
    <t>LARGE (12/14) = 531 pcs
MEDIUM (10) = 884 pcs
SMALL (7/8) = 591 pcs
XL (16/18) = 150 pcs
XS (5/6) = 138 pcs
XXL (16PL/18PL) = 79 pcs</t>
  </si>
  <si>
    <t>455006</t>
  </si>
  <si>
    <t>Pale Purple Cheer</t>
  </si>
  <si>
    <t>Sports Jogger</t>
  </si>
  <si>
    <t>LARGE (12/14) = 1173 pcs
MEDIUM (10) = 1953 pcs
SMALL (7/8) = 1192 pcs
XL (16/18) = 408 pcs
XS (5/6) = 240 pcs
XXL (16PL/18PL) = 145 pcs</t>
  </si>
  <si>
    <t>Black Hoops</t>
  </si>
  <si>
    <t>LARGE (12/14) = 876 pcs
MEDIUM (10) = 1631 pcs
SMALL (7/8) = 1141 pcs
XL (16/18) = 242 pcs
XS (5/6) = 261 pcs
XXL (16PL/18PL) = 95 pcs</t>
  </si>
  <si>
    <t>Aruba Soccer</t>
  </si>
  <si>
    <t>LARGE (12/14) = 879 pcs
MEDIUM (10) = 1618 pcs
SMALL (7/8) = 1026 pcs
XL (16/18) = 273 pcs
XS (5/6) = 238 pcs
XXL (16PL/18PL) = 149 pcs</t>
  </si>
  <si>
    <t>304829</t>
  </si>
  <si>
    <t xml:space="preserve">Sports Sweatshirt </t>
  </si>
  <si>
    <t>LARGE (12/14) = 380 pcs
MEDIUM (10) = 973 pcs
SMALL (7/8) = 724 pcs
XL (16/18) = 11 pcs
XS (5/6) = 119 pcs
XXL (16PL/18PL) = 13 pcs</t>
  </si>
  <si>
    <t>LARGE (12/14) = 818 pcs
MEDIUM (10) = 1458 pcs
SMALL (7/8) = 1062 pcs
XL (16/18) = 116 pcs
XS (5/6) = 215 pcs
XXL (16PL/18PL) = 77 pcs</t>
  </si>
  <si>
    <t>LARGE (12/14) = 748 pcs
MEDIUM (10) = 1314 pcs
SMALL (7/8) = 877 pcs
XL (16/18) = 98 pcs
XS (5/6) = 139 pcs
XXL (16PL/18PL) = 80 pcs</t>
  </si>
  <si>
    <t>Black Gym</t>
  </si>
  <si>
    <t>LARGE (12/14) = 918 pcs
MEDIUM (10) = 1398 pcs
SMALL (7/8) = 921 pcs
XL (16/18) = 279 pcs
XS (5/6) = 130 pcs
XXL (16PL/18PL) = 215 pcs</t>
  </si>
  <si>
    <t>Black Dance</t>
  </si>
  <si>
    <t>LARGE (12/14) = 714 pcs
MEDIUM (10) = 1740 pcs
SMALL (7/8) = 1179 pcs
XL (16/18) = 6 pcs
XS (5/6) = 198 pcs
XXL (16PL/18PL) = 65 pcs</t>
  </si>
  <si>
    <t>Aruba Hockey</t>
  </si>
  <si>
    <t>LARGE (12/14) = 282 pcs
MEDIUM (10) = 543 pcs
SMALL (7/8) = 364 pcs
XL (16/18) = 43 pcs
XS (5/6) = 57 pcs
XXL (16PL/18PL) = 29 pcs</t>
  </si>
  <si>
    <t>LARGE (12/14) = 703 pcs
MEDIUM (10) = 1800 pcs
SMALL (7/8) = 1070 pcs
XL (16/18) = 147 pcs
XS (5/6) = 200 pcs
XXL (16PL/18PL) = 28 pcs</t>
  </si>
  <si>
    <t>LARGE (12/14) = 1014 pcs
MEDIUM (10) = 1597 pcs
SMALL (7/8) = 824 pcs
XL (16/18) = 482 pcs
XS (5/6) = 141 pcs
XXL (16PL/18PL) = 283 pcs</t>
  </si>
  <si>
    <t>LARGE (12/14) = 231 pcs
MEDIUM (10) = 502 pcs
SMALL (7/8) = 246 pcs
XL (16/18) = 55 pcs
XS (5/6) = 47 pcs
XXL (16PL/18PL) = 18 pcs</t>
  </si>
  <si>
    <t>Mint Dye Effect</t>
  </si>
  <si>
    <t>Patterened Ruffle Tankini</t>
  </si>
  <si>
    <t>LARGE (12/14) = 1291 pcs
M PLUS (10PL) = 91 pcs
MEDIUM (10) = 990 pcs
SMALL (7/8) = 1721 pcs
XS (5/6) = 676 pcs</t>
  </si>
  <si>
    <t>Pink Tie Dye</t>
  </si>
  <si>
    <t>LARGE (12/14) = 1481 pcs
M PLUS (10PL) = 89 pcs
MEDIUM (10) = 849 pcs
SMALL (7/8) = 1445 pcs
XL (16/18) = 385 pcs
XS (5/6) = 542 pcs</t>
  </si>
  <si>
    <t>767740</t>
  </si>
  <si>
    <t xml:space="preserve">Tie Dye Ruffel Top Bikini </t>
  </si>
  <si>
    <t>L PLUS (12PL/14PL) = 153 pcs
LARGE (12/14) = 1110 pcs
M PLUS (10PL) = 135 pcs
MEDIUM (10) = 94 pcs
SMALL (7/8) = 855 pcs
XL (16/18) = 877 pcs
XL PLUS (16PL/18PL) = 117 pcs
XS (5/6) = 449 pcs</t>
  </si>
  <si>
    <t>Baby Pink Dye Effect</t>
  </si>
  <si>
    <t>L PLUS (12PL/14PL) = 200 pcs
LARGE (12/14) = 1599 pcs
M PLUS (10PL) = 147 pcs
MEDIUM (10) = 701 pcs
SMALL (7/8) = 1042 pcs
XL (16/18) = 1068 pcs
XL PLUS (16PL/18PL) = 195 pcs
XS (5/6) = 401 pcs</t>
  </si>
  <si>
    <t>762822</t>
  </si>
  <si>
    <t xml:space="preserve">Floral Graphic Tankini </t>
  </si>
  <si>
    <t>L PLUS (12PL/14PL) = 3 pcs
LARGE (12/14) = 1665 pcs
M PLUS (10PL) = 133 pcs
MEDIUM (10) = 1175 pcs
SMALL (7/8) = 1690 pcs
XL (16/18) = 685 pcs
XS (5/6) = 689 pcs</t>
  </si>
  <si>
    <t>L PLUS (12PL/14PL) = 76 pcs
LARGE (12/14) = 1814 pcs
M PLUS (10PL) = 141 pcs
MEDIUM (10) = 1264 pcs
SMALL (7/8) = 1745 pcs
XL (16/18) = 784 pcs
XS (5/6) = 701 pcs</t>
  </si>
  <si>
    <t>761018</t>
  </si>
  <si>
    <t xml:space="preserve">Floral Lace-up Bikini </t>
  </si>
  <si>
    <t>L PLUS (12PL/14PL) = 15 pcs
LARGE (12/14) = 563 pcs
M PLUS (10PL) = 84 pcs
MEDIUM (10) = 139 pcs
SMALL (7/8) = 941 pcs
XL (16/18) = 275 pcs
XS (5/6) = 418 pcs</t>
  </si>
  <si>
    <t>760629</t>
  </si>
  <si>
    <t xml:space="preserve">Eyelet Ruffel Assymetrical Bikini </t>
  </si>
  <si>
    <t>L PLUS (12PL/14PL) = 71 pcs
LARGE (12/14) = 444 pcs
M PLUS (10PL) = 62 pcs
MEDIUM (10) = 213 pcs
SMALL (7/8) = 692 pcs
XL (16/18) = 293 pcs
XL PLUS (16PL/18PL) = 2 pcs
XS (5/6) = 305 pcs</t>
  </si>
  <si>
    <t>Electric Pink Poly</t>
  </si>
  <si>
    <t>L PLUS (12PL/14PL) = 91 pcs
LARGE (12/14) = 729 pcs
M PLUS (10PL) = 71 pcs
MEDIUM (10) = 345 pcs
SMALL (7/8) = 593 pcs
XL (16/18) = 471 pcs
XL PLUS (16PL/18PL) = 51 pcs
XS (5/6) = 225 pcs</t>
  </si>
  <si>
    <t>762880</t>
  </si>
  <si>
    <t>Baby pink Dye Effect</t>
  </si>
  <si>
    <t xml:space="preserve">Patterened Smocked Bikini </t>
  </si>
  <si>
    <t>L PLUS (12PL/14PL) = 104 pcs
LARGE (12/14) = 1055 pcs
M PLUS (10PL) = 100 pcs
MEDIUM (10) = 449 pcs
SMALL (7/8) = 1108 pcs
XL (16/18) = 605 pcs
XS (5/6) = 451 pcs</t>
  </si>
  <si>
    <t>760938</t>
  </si>
  <si>
    <t>Black Graphic Palm</t>
  </si>
  <si>
    <t xml:space="preserve">Jsport Graphic One Piece Swim </t>
  </si>
  <si>
    <t>L PLUS (12PL/14PL) = 36 pcs
LARGE (12/14) = 921 pcs
M PLUS (10PL) = 80 pcs
MEDIUM (10) = 716 pcs
XS (5/6) = 247 pcs</t>
  </si>
  <si>
    <t>Electric Lime</t>
  </si>
  <si>
    <t>L PLUS (12PL/14PL) = 25 pcs
MEDIUM (10) = 857 pcs
SMALL (7/8) = 1300 pcs</t>
  </si>
  <si>
    <t>760318</t>
  </si>
  <si>
    <t xml:space="preserve">Graphic Racerback One-Piece </t>
  </si>
  <si>
    <t>L PLUS (12PL/14PL) = 109 pcs
LARGE (12/14) = 1566 pcs
M PLUS (10PL) = 136 pcs
MEDIUM (10) = 1138 pcs
SMALL (7/8) = 1603 pcs
XL (16/18) = 737 pcs
XS (5/6) = 640 pcs</t>
  </si>
  <si>
    <t>LARGE (12/14) = 748 pcs
M PLUS (10PL) = 67 pcs
MEDIUM (10) = 540 pcs
SMALL (7/8) = 967 pcs
XL (16/18) = 214 pcs
XS (5/6) = 405 pcs</t>
  </si>
  <si>
    <t>764353</t>
  </si>
  <si>
    <t>LARGE (12/14) = 565 pcs
M PLUS (10PL) = 43 pcs
MEDIUM (10) = 476 pcs
SMALL (7/8) = 603 pcs
XS (5/6) = 265 pcs</t>
  </si>
  <si>
    <t>LARGE (12/14) = 606 pcs
M PLUS (10PL) = 49 pcs
MEDIUM (10) = 475 pcs
SMALL (7/8) = 664 pcs
XL (16/18) = 110 pcs
XS (5/6) = 257 pcs</t>
  </si>
  <si>
    <t>765088</t>
  </si>
  <si>
    <t>Patterened Off Shoulder One-Piece</t>
  </si>
  <si>
    <t>L PLUS (12PL/14PL) = 121 pcs
LARGE (12/14) = 1559 pcs
M PLUS (10PL) = 146 pcs
MEDIUM (10) = 1078 pcs
SMALL (7/8) = 1685 pcs
XL (16/18) = 760 pcs
XS (5/6) = 689 pcs</t>
  </si>
  <si>
    <t>L PLUS (12PL/14PL) = 165 pcs
LARGE (12/14) = 309 pcs
M PLUS (10PL) = 146 pcs
MEDIUM (10) = 892 pcs
SMALL (7/8) = 1685 pcs
XL (16/18) = 662 pcs
XS (5/6) = 140 pcs</t>
  </si>
  <si>
    <t>851025</t>
  </si>
  <si>
    <t xml:space="preserve">Faux Sherpa Gripper Socks </t>
  </si>
  <si>
    <t>Large (4-10) = 973 pcs
Medium (10.5Y-4) = 1267 pcs</t>
  </si>
  <si>
    <t>851023</t>
  </si>
  <si>
    <t>Large (4-10) = 838 pcs
Medium (10.5Y-4) = 1415 pcs</t>
  </si>
  <si>
    <t>102170</t>
  </si>
  <si>
    <t>Dusty Sage</t>
  </si>
  <si>
    <t>Patterened Smocked Maxi Dress</t>
  </si>
  <si>
    <t>LARGE (12/14) = 599 pcs
MEDIUM (10) = 931 pcs
SMALL (7/8) = 677 pcs
XL (16/18) = 140 pcs
XS (5/6) = 123 pcs</t>
  </si>
  <si>
    <t>105331</t>
  </si>
  <si>
    <t>Graphic Tshirt Dress</t>
  </si>
  <si>
    <t>LARGE (12/14) = 427 pcs
MEDIUM (10) = 834 pcs
SMALL (7/8) = 606 pcs
XS (5/6) = 120 pcs</t>
  </si>
  <si>
    <t>105105</t>
  </si>
  <si>
    <t>Ringer Romper</t>
  </si>
  <si>
    <t>LARGE (12/14) = 411 pcs
MEDIUM (10) = 859 pcs
SMALL (7/8) = 665 pcs
XS (5/6) = 117 pcs</t>
  </si>
  <si>
    <t>Aqua Mist Spiral</t>
  </si>
  <si>
    <t>LARGE (12/14) = 489 pcs
MEDIUM (10) = 1027 pcs
SMALL (7/8) = 731 pcs
XS (5/6) = 126 pcs</t>
  </si>
  <si>
    <t>100952</t>
  </si>
  <si>
    <t>Dark Teal</t>
  </si>
  <si>
    <t xml:space="preserve">V-Neck Zip Romper </t>
  </si>
  <si>
    <t>LARGE (12/14) = 777 pcs
MEDIUM (10) = 1195 pcs
SMALL (7/8) = 844 pcs
XL (16/18) = 89 pcs
XS (5/6) = 208 pcs
XXL (16PL/18PL) = 11 pcs</t>
  </si>
  <si>
    <t>LARGE (12/14) = 396 pcs
MEDIUM (10) = 776 pcs
SMALL (7/8) = 610 pcs
XL (16/18) = 43 pcs
XS (5/6) = 131 pcs
XXL (16PL/18PL) = 2 pcs</t>
  </si>
  <si>
    <t>109483</t>
  </si>
  <si>
    <t>Festival Fuchsia</t>
  </si>
  <si>
    <t>Tie-Dye Ruffle Jumpsuit</t>
  </si>
  <si>
    <t>LARGE (12/14) = 532 pcs
MEDIUM (10) = 878 pcs
SMALL (7/8) = 584 pcs
XS (5/6) = 114 pcs</t>
  </si>
  <si>
    <t>107905</t>
  </si>
  <si>
    <t>Pink Blossom</t>
  </si>
  <si>
    <t>Tie-Dye Tshirt Dress</t>
  </si>
  <si>
    <t>LARGE (12/14) = 422 pcs
MEDIUM (10) = 1054 pcs
SMALL (7/8) = 732 pcs
XS (5/6) = 15 pcs</t>
  </si>
  <si>
    <t>307191</t>
  </si>
  <si>
    <t>Col X Graphic Twist Front Tee</t>
  </si>
  <si>
    <t>LARGE (12/14) = 559 pcs
MEDIUM (10) = 878 pcs
SMALL (7/8) = 644 pcs
XL (16/18) = 68 pcs
XS (5/6) = 121 pcs</t>
  </si>
  <si>
    <t>309816</t>
  </si>
  <si>
    <t>Fantasy Fuchsia</t>
  </si>
  <si>
    <t>Graphic Oversized Crewneck Tee</t>
  </si>
  <si>
    <t>LARGE (12/14) = 474 pcs
MEDIUM (10) = 865 pcs
SMALL (7/8) = 590 pcs
XL (16/18) = 9 pcs
XS (5/6) = 101 pcs</t>
  </si>
  <si>
    <t>LARGE (12/14) = 434 pcs
MEDIUM (10) = 822 pcs
SMALL (7/8) = 611 pcs
XS (5/6) = 104 pcs</t>
  </si>
  <si>
    <t>LARGE (12/14) = 406 pcs
MEDIUM (10) = 837 pcs
SMALL (7/8) = 605 pcs
XS (5/6) = 118 pcs</t>
  </si>
  <si>
    <t>305261</t>
  </si>
  <si>
    <t>Electric Lime-Tie-Dye</t>
  </si>
  <si>
    <t>JSport Tie Dye Colorblock Tee</t>
  </si>
  <si>
    <t>LARGE (12/14) = 492 pcs
MEDIUM (10) = 851 pcs
SMALL (7/8) = 599 pcs
XL (16/18) = 19 pcs
XS (5/6) = 106 pcs</t>
  </si>
  <si>
    <t>Electric Lime-Gymnast</t>
  </si>
  <si>
    <t>Jsport Gymnastics Tee</t>
  </si>
  <si>
    <t>LARGE (12/14) = 890 pcs
MEDIUM (10) = 1234 pcs
SMALL (7/8) = 891 pcs
XL (16/18) = 277 pcs
XS (5/6) = 177 pcs
XXL (16PL/18PL) = 141 pcs</t>
  </si>
  <si>
    <t>Bleach White-Cheer</t>
  </si>
  <si>
    <t>Jsport Cheer Tee</t>
  </si>
  <si>
    <t>LARGE (12/14) = 535 pcs
MEDIUM (10) = 768 pcs
SMALL (7/8) = 535 pcs
XL (16/18) = 202 pcs
XS (5/6) = 101 pcs
XXL (16PL/18PL) = 83 pcs</t>
  </si>
  <si>
    <t>Black-Softball</t>
  </si>
  <si>
    <t>Jsport Softball Tee</t>
  </si>
  <si>
    <t>LARGE (12/14) = 578 pcs
MEDIUM (10) = 926 pcs
SMALL (7/8) = 673 pcs
XL (16/18) = 157 pcs
XS (5/6) = 138 pcs
XXL (16PL/18PL) = 78 pcs</t>
  </si>
  <si>
    <t>Blitz Blue-Soccer</t>
  </si>
  <si>
    <t>Jsport Soccer Tee</t>
  </si>
  <si>
    <t>LARGE (12/14) = 646 pcs
MEDIUM (10) = 997 pcs
SMALL (7/8) = 673 pcs
XL (16/18) = 186 pcs
XS (5/6) = 130 pcs
XXL (16PL/18PL) = 113 pcs</t>
  </si>
  <si>
    <t>Fantasy Fuchsia-Dance</t>
  </si>
  <si>
    <t>Jsport Dance Tee</t>
  </si>
  <si>
    <t>LARGE (12/14) = 969 pcs
MEDIUM (10) = 1447 pcs
SMALL (7/8) = 1022 pcs
XL (16/18) = 294 pcs
XS (5/6) = 211 pcs
XXL (16PL/18PL) = 162 pcs</t>
  </si>
  <si>
    <t>306511</t>
  </si>
  <si>
    <t>Jsport Stripe Crewneck Tee</t>
  </si>
  <si>
    <t>LARGE (12/14) = 608 pcs
MEDIUM (10) = 952 pcs
SMALL (7/8) = 684 pcs
XL (16/18) = 109 pcs
XS (5/6) = 131 pcs
XXL (16PL/18PL) = 31 pcs</t>
  </si>
  <si>
    <t>307136</t>
  </si>
  <si>
    <t>Tie-Dye Graphic Hoodie</t>
  </si>
  <si>
    <t>LARGE (12/14) = 570 pcs
MEDIUM (10) = 934 pcs
SMALL (7/8) = 658 pcs
XL (16/18) = 88 pcs
XS (5/6) = 126 pcs</t>
  </si>
  <si>
    <t>309284</t>
  </si>
  <si>
    <t xml:space="preserve">Col X Long Sleeve Layered Top </t>
  </si>
  <si>
    <t>LARGE (12/14) = 557 pcs
MEDIUM (10) = 697 pcs
SMALL (7/8) = 670 pcs
XL (16/18) = 171 pcs
XS (5/6) = 135 pcs
XXL (16PL/18PL) = 90 pcs</t>
  </si>
  <si>
    <t>309858</t>
  </si>
  <si>
    <t>Graphic Tie Front Tee</t>
  </si>
  <si>
    <t>LARGE (12/14) = 576 pcs
MEDIUM (10) = 958 pcs
SMALL (7/8) = 704 pcs
XL (16/18) = 112 pcs
XS (5/6) = 131 pcs</t>
  </si>
  <si>
    <t>LARGE (12/14) = 574 pcs
MEDIUM (10) = 917 pcs
SMALL (7/8) = 655 pcs
XL (16/18) = 97 pcs
XS (5/6) = 99 pcs
XXL (16PL/18PL) = 22 pcs</t>
  </si>
  <si>
    <t>Celestial Teal</t>
  </si>
  <si>
    <t>LARGE (12/14) = 605 pcs
MEDIUM (10) = 947 pcs
SMALL (7/8) = 663 pcs
XL (16/18) = 109 pcs
XS (5/6) = 128 pcs
XXL (16PL/18PL) = 4 pcs</t>
  </si>
  <si>
    <t>LARGE (12/14) = 485 pcs
MEDIUM (10) = 866 pcs
SMALL (7/8) = 630 pcs
XL (16/18) = 42 pcs
XS (5/6) = 108 pcs</t>
  </si>
  <si>
    <t>LARGE (12/14) = 598 pcs
MEDIUM (10) = 944 pcs
SMALL (7/8) = 672 pcs
XL (16/18) = 100 pcs
XS (5/6) = 126 pcs</t>
  </si>
  <si>
    <t>LARGE (12/14) = 488 pcs
MEDIUM (10) = 859 pcs
SMALL (7/8) = 644 pcs
XL (16/18) = 60 pcs
XS (5/6) = 116 pcs</t>
  </si>
  <si>
    <t>LARGE (12/14) = 555 pcs
MEDIUM (10) = 902 pcs
SMALL (7/8) = 663 pcs
XL (16/18) = 67 pcs
XS (5/6) = 125 pcs</t>
  </si>
  <si>
    <t>LARGE (12/14) = 584 pcs
MEDIUM (10) = 874 pcs
SMALL (7/8) = 628 pcs
XL (16/18) = 103 pcs
XS (5/6) = 127 pcs
XXL (16PL/18PL) = 121 pcs</t>
  </si>
  <si>
    <t>Powder Blue</t>
  </si>
  <si>
    <t>LARGE (12/14) = 489 pcs
MEDIUM (10) = 912 pcs
SMALL (7/8) = 627 pcs
XL (16/18) = 63 pcs
XS (5/6) = 122 pcs</t>
  </si>
  <si>
    <t>307262</t>
  </si>
  <si>
    <t>Aqua Mist Butterfly</t>
  </si>
  <si>
    <t>Graphic Scoop Neck Tee</t>
  </si>
  <si>
    <t>LARGE (12/14) = 517 pcs
MEDIUM (10) = 896 pcs
SMALL (7/8) = 616 pcs
XL (16/18) = 51 pcs
XS (5/6) = 119 pcs</t>
  </si>
  <si>
    <t>LARGE (12/14) = 588 pcs
MEDIUM (10) = 904 pcs
SMALL (7/8) = 669 pcs
XL (16/18) = 115 pcs
XS (5/6) = 137 pcs
XXL (16PL/18PL) = 60 pcs</t>
  </si>
  <si>
    <t>Priscilla Poly Butterfly</t>
  </si>
  <si>
    <t>LARGE (12/14) = 664 pcs
MEDIUM (10) = 958 pcs
SMALL (7/8) = 682 pcs
XL (16/18) = 143 pcs
XS (5/6) = 126 pcs
XXL (16PL/18PL) = 76 pcs</t>
  </si>
  <si>
    <t>Aqua Mist Daisy</t>
  </si>
  <si>
    <t>LARGE (12/14) = 625 pcs
MEDIUM (10) = 942 pcs
SMALL (7/8) = 677 pcs
XL (16/18) = 138 pcs
XS (5/6) = 129 pcs
XXL (16PL/18PL) = 73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</si>
</sst>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  <numFmt numFmtId="168" formatCode="&quot;$&quot;#,##0"/>
    <numFmt numFmtId="169" formatCode="\$#,##0.000_);[Red]\(\$#,##0.000\)"/>
  </numFmts>
  <fonts count="12">
    <font>
      <sz val="11"/>
      <color theme="1"/>
      <name val="Calibri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sz val="12"/>
      <name val="宋体"/>
      <charset val="134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166" fontId="0" fillId="0" borderId="0" xfId="0" applyNumberFormat="1"/>
    <xf numFmtId="10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 indent="1"/>
    </xf>
    <xf numFmtId="0" fontId="2" fillId="2" borderId="0" xfId="0" applyFont="1" applyFill="1"/>
    <xf numFmtId="166" fontId="2" fillId="2" borderId="0" xfId="1" applyNumberFormat="1" applyFont="1" applyFill="1"/>
    <xf numFmtId="0" fontId="2" fillId="0" borderId="0" xfId="0" applyFont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37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3"/>
    <xf numFmtId="3" fontId="4" fillId="3" borderId="0" xfId="3" applyNumberFormat="1" applyFill="1"/>
    <xf numFmtId="0" fontId="5" fillId="0" borderId="0" xfId="3" applyFont="1" applyAlignment="1">
      <alignment wrapText="1"/>
    </xf>
    <xf numFmtId="0" fontId="6" fillId="0" borderId="0" xfId="3" applyFont="1" applyAlignment="1">
      <alignment wrapText="1"/>
    </xf>
    <xf numFmtId="0" fontId="6" fillId="0" borderId="0" xfId="3" applyFont="1" applyAlignment="1">
      <alignment horizontal="left" wrapText="1"/>
    </xf>
    <xf numFmtId="0" fontId="5" fillId="0" borderId="0" xfId="2" applyFont="1"/>
    <xf numFmtId="0" fontId="5" fillId="0" borderId="0" xfId="2" applyFont="1" applyAlignment="1">
      <alignment wrapText="1"/>
    </xf>
    <xf numFmtId="0" fontId="4" fillId="0" borderId="0" xfId="2" applyFont="1"/>
    <xf numFmtId="0" fontId="8" fillId="0" borderId="0" xfId="2" applyFont="1" applyAlignment="1">
      <alignment horizontal="left" wrapText="1"/>
    </xf>
    <xf numFmtId="3" fontId="7" fillId="0" borderId="0" xfId="2" applyNumberFormat="1"/>
    <xf numFmtId="0" fontId="7" fillId="0" borderId="0" xfId="2"/>
    <xf numFmtId="0" fontId="9" fillId="0" borderId="0" xfId="3" applyFont="1" applyAlignment="1">
      <alignment wrapText="1"/>
    </xf>
    <xf numFmtId="169" fontId="8" fillId="0" borderId="0" xfId="4" applyNumberFormat="1" applyFont="1" applyAlignment="1">
      <alignment horizontal="left" wrapText="1"/>
    </xf>
    <xf numFmtId="0" fontId="11" fillId="0" borderId="0" xfId="3" applyFont="1" applyAlignment="1">
      <alignment horizontal="left" wrapText="1"/>
    </xf>
    <xf numFmtId="3" fontId="4" fillId="0" borderId="0" xfId="3" applyNumberFormat="1"/>
    <xf numFmtId="0" fontId="7" fillId="0" borderId="0" xfId="2" applyAlignment="1">
      <alignment wrapText="1"/>
    </xf>
    <xf numFmtId="0" fontId="5" fillId="0" borderId="0" xfId="3" applyFont="1"/>
    <xf numFmtId="3" fontId="5" fillId="0" borderId="0" xfId="3" applyNumberFormat="1" applyFont="1"/>
    <xf numFmtId="0" fontId="4" fillId="0" borderId="0" xfId="3" applyFont="1"/>
  </cellXfs>
  <cellStyles count="5">
    <cellStyle name="Comma 2" xfId="1"/>
    <cellStyle name="Normal" xfId="0" builtinId="0"/>
    <cellStyle name="Normal 2" xfId="2"/>
    <cellStyle name="Normal 3" xfId="3"/>
    <cellStyle name="常规 2" xfId="4"/>
  </cellStyles>
  <dxfs count="13">
    <dxf>
      <alignment vertical="center"/>
    </dxf>
    <dxf>
      <alignment vertical="center"/>
    </dxf>
    <dxf>
      <numFmt numFmtId="168" formatCode="&quot;$&quot;#,##0"/>
    </dxf>
    <dxf>
      <numFmt numFmtId="168" formatCode="&quot;$&quot;#,##0"/>
    </dxf>
    <dxf>
      <numFmt numFmtId="167" formatCode="&quot;$&quot;#,##0.00"/>
    </dxf>
    <dxf>
      <numFmt numFmtId="167" formatCode="&quot;$&quot;#,##0.00"/>
    </dxf>
    <dxf>
      <alignment vertical="center"/>
    </dxf>
    <dxf>
      <alignment horizontal="center"/>
    </dxf>
    <dxf>
      <alignment wrapText="1"/>
    </dxf>
    <dxf>
      <numFmt numFmtId="167" formatCode="&quot;$&quot;#,##0.00"/>
    </dxf>
    <dxf>
      <numFmt numFmtId="14" formatCode="0.00%"/>
    </dxf>
    <dxf>
      <numFmt numFmtId="166" formatCode="_(* #,##0_);_(* \(#,##0\);_(* &quot;-&quot;??_);_(@_)"/>
    </dxf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jpe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jpeg"/><Relationship Id="rId12" Type="http://schemas.openxmlformats.org/officeDocument/2006/relationships/image" Target="../media/image16.jpeg"/><Relationship Id="rId17" Type="http://schemas.openxmlformats.org/officeDocument/2006/relationships/image" Target="../media/image21.jpeg"/><Relationship Id="rId2" Type="http://schemas.openxmlformats.org/officeDocument/2006/relationships/image" Target="../media/image6.jpeg"/><Relationship Id="rId16" Type="http://schemas.openxmlformats.org/officeDocument/2006/relationships/image" Target="../media/image20.jpeg"/><Relationship Id="rId20" Type="http://schemas.openxmlformats.org/officeDocument/2006/relationships/image" Target="../media/image24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11" Type="http://schemas.openxmlformats.org/officeDocument/2006/relationships/image" Target="../media/image15.jpeg"/><Relationship Id="rId5" Type="http://schemas.openxmlformats.org/officeDocument/2006/relationships/image" Target="../media/image9.jpeg"/><Relationship Id="rId15" Type="http://schemas.openxmlformats.org/officeDocument/2006/relationships/image" Target="../media/image19.jpeg"/><Relationship Id="rId23" Type="http://schemas.openxmlformats.org/officeDocument/2006/relationships/image" Target="../media/image27.png"/><Relationship Id="rId10" Type="http://schemas.openxmlformats.org/officeDocument/2006/relationships/image" Target="../media/image14.png"/><Relationship Id="rId19" Type="http://schemas.openxmlformats.org/officeDocument/2006/relationships/image" Target="../media/image23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Relationship Id="rId14" Type="http://schemas.openxmlformats.org/officeDocument/2006/relationships/image" Target="../media/image18.jpeg"/><Relationship Id="rId22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274</xdr:row>
      <xdr:rowOff>114300</xdr:rowOff>
    </xdr:from>
    <xdr:to>
      <xdr:col>0</xdr:col>
      <xdr:colOff>9525</xdr:colOff>
      <xdr:row>274</xdr:row>
      <xdr:rowOff>2619375</xdr:rowOff>
    </xdr:to>
    <xdr:pic>
      <xdr:nvPicPr>
        <xdr:cNvPr id="2313" name="image259.jpg" descr="Tie-Dye Mock Neck Top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20728175"/>
          <a:ext cx="163830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307</xdr:row>
      <xdr:rowOff>114300</xdr:rowOff>
    </xdr:from>
    <xdr:to>
      <xdr:col>0</xdr:col>
      <xdr:colOff>9525</xdr:colOff>
      <xdr:row>308</xdr:row>
      <xdr:rowOff>104775</xdr:rowOff>
    </xdr:to>
    <xdr:pic>
      <xdr:nvPicPr>
        <xdr:cNvPr id="2321" name="image266.jpg" descr="Distressed Classic Denim Short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808110525"/>
          <a:ext cx="182880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280</xdr:row>
      <xdr:rowOff>152400</xdr:rowOff>
    </xdr:from>
    <xdr:to>
      <xdr:col>0</xdr:col>
      <xdr:colOff>9525</xdr:colOff>
      <xdr:row>280</xdr:row>
      <xdr:rowOff>2619375</xdr:rowOff>
    </xdr:to>
    <xdr:pic>
      <xdr:nvPicPr>
        <xdr:cNvPr id="2340" name="image297.jpg" descr="Patterned Full-Length Legging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736653975"/>
          <a:ext cx="16383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301</xdr:row>
      <xdr:rowOff>47625</xdr:rowOff>
    </xdr:from>
    <xdr:to>
      <xdr:col>0</xdr:col>
      <xdr:colOff>9525</xdr:colOff>
      <xdr:row>302</xdr:row>
      <xdr:rowOff>9525</xdr:rowOff>
    </xdr:to>
    <xdr:pic>
      <xdr:nvPicPr>
        <xdr:cNvPr id="2356" name="image317.jpg" descr="Patterned Dolphin Short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792156150"/>
          <a:ext cx="167640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4</xdr:row>
      <xdr:rowOff>257175</xdr:rowOff>
    </xdr:from>
    <xdr:to>
      <xdr:col>0</xdr:col>
      <xdr:colOff>904875</xdr:colOff>
      <xdr:row>5</xdr:row>
      <xdr:rowOff>0</xdr:rowOff>
    </xdr:to>
    <xdr:pic>
      <xdr:nvPicPr>
        <xdr:cNvPr id="10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752600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</xdr:row>
      <xdr:rowOff>47625</xdr:rowOff>
    </xdr:from>
    <xdr:to>
      <xdr:col>0</xdr:col>
      <xdr:colOff>952500</xdr:colOff>
      <xdr:row>4</xdr:row>
      <xdr:rowOff>0</xdr:rowOff>
    </xdr:to>
    <xdr:pic>
      <xdr:nvPicPr>
        <xdr:cNvPr id="10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590550"/>
          <a:ext cx="5619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5</xdr:row>
      <xdr:rowOff>304800</xdr:rowOff>
    </xdr:from>
    <xdr:to>
      <xdr:col>0</xdr:col>
      <xdr:colOff>819150</xdr:colOff>
      <xdr:row>6</xdr:row>
      <xdr:rowOff>0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2752725"/>
          <a:ext cx="561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</xdr:row>
      <xdr:rowOff>123825</xdr:rowOff>
    </xdr:from>
    <xdr:to>
      <xdr:col>0</xdr:col>
      <xdr:colOff>904875</xdr:colOff>
      <xdr:row>9</xdr:row>
      <xdr:rowOff>0</xdr:rowOff>
    </xdr:to>
    <xdr:pic>
      <xdr:nvPicPr>
        <xdr:cNvPr id="102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5429250"/>
          <a:ext cx="6000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7</xdr:row>
      <xdr:rowOff>123825</xdr:rowOff>
    </xdr:from>
    <xdr:to>
      <xdr:col>0</xdr:col>
      <xdr:colOff>1000125</xdr:colOff>
      <xdr:row>8</xdr:row>
      <xdr:rowOff>0</xdr:rowOff>
    </xdr:to>
    <xdr:pic>
      <xdr:nvPicPr>
        <xdr:cNvPr id="102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4476750"/>
          <a:ext cx="704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11</xdr:row>
      <xdr:rowOff>47625</xdr:rowOff>
    </xdr:from>
    <xdr:to>
      <xdr:col>0</xdr:col>
      <xdr:colOff>904875</xdr:colOff>
      <xdr:row>12</xdr:row>
      <xdr:rowOff>0</xdr:rowOff>
    </xdr:to>
    <xdr:pic>
      <xdr:nvPicPr>
        <xdr:cNvPr id="103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8210550"/>
          <a:ext cx="552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10</xdr:row>
      <xdr:rowOff>47625</xdr:rowOff>
    </xdr:from>
    <xdr:to>
      <xdr:col>0</xdr:col>
      <xdr:colOff>952500</xdr:colOff>
      <xdr:row>11</xdr:row>
      <xdr:rowOff>0</xdr:rowOff>
    </xdr:to>
    <xdr:pic>
      <xdr:nvPicPr>
        <xdr:cNvPr id="103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4800" y="7258050"/>
          <a:ext cx="6477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16</xdr:row>
      <xdr:rowOff>238125</xdr:rowOff>
    </xdr:from>
    <xdr:to>
      <xdr:col>1</xdr:col>
      <xdr:colOff>0</xdr:colOff>
      <xdr:row>17</xdr:row>
      <xdr:rowOff>0</xdr:rowOff>
    </xdr:to>
    <xdr:pic>
      <xdr:nvPicPr>
        <xdr:cNvPr id="10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90525" y="13068300"/>
          <a:ext cx="923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17</xdr:row>
      <xdr:rowOff>133350</xdr:rowOff>
    </xdr:from>
    <xdr:to>
      <xdr:col>1</xdr:col>
      <xdr:colOff>0</xdr:colOff>
      <xdr:row>18</xdr:row>
      <xdr:rowOff>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13916025"/>
          <a:ext cx="9048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25</xdr:row>
      <xdr:rowOff>104775</xdr:rowOff>
    </xdr:from>
    <xdr:to>
      <xdr:col>0</xdr:col>
      <xdr:colOff>1047750</xdr:colOff>
      <xdr:row>26</xdr:row>
      <xdr:rowOff>0</xdr:rowOff>
    </xdr:to>
    <xdr:pic>
      <xdr:nvPicPr>
        <xdr:cNvPr id="1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7200" y="21412200"/>
          <a:ext cx="590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22</xdr:row>
      <xdr:rowOff>161925</xdr:rowOff>
    </xdr:from>
    <xdr:to>
      <xdr:col>1</xdr:col>
      <xdr:colOff>0</xdr:colOff>
      <xdr:row>22</xdr:row>
      <xdr:rowOff>914400</xdr:rowOff>
    </xdr:to>
    <xdr:pic>
      <xdr:nvPicPr>
        <xdr:cNvPr id="1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5300" y="18611850"/>
          <a:ext cx="8191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</xdr:row>
      <xdr:rowOff>190500</xdr:rowOff>
    </xdr:from>
    <xdr:to>
      <xdr:col>0</xdr:col>
      <xdr:colOff>952500</xdr:colOff>
      <xdr:row>7</xdr:row>
      <xdr:rowOff>0</xdr:rowOff>
    </xdr:to>
    <xdr:pic>
      <xdr:nvPicPr>
        <xdr:cNvPr id="10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1475" y="3590925"/>
          <a:ext cx="581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23</xdr:row>
      <xdr:rowOff>104775</xdr:rowOff>
    </xdr:from>
    <xdr:to>
      <xdr:col>0</xdr:col>
      <xdr:colOff>819150</xdr:colOff>
      <xdr:row>24</xdr:row>
      <xdr:rowOff>0</xdr:rowOff>
    </xdr:to>
    <xdr:pic>
      <xdr:nvPicPr>
        <xdr:cNvPr id="103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57175" y="19507200"/>
          <a:ext cx="5619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20</xdr:row>
      <xdr:rowOff>57150</xdr:rowOff>
    </xdr:from>
    <xdr:to>
      <xdr:col>0</xdr:col>
      <xdr:colOff>904875</xdr:colOff>
      <xdr:row>21</xdr:row>
      <xdr:rowOff>0</xdr:rowOff>
    </xdr:to>
    <xdr:pic>
      <xdr:nvPicPr>
        <xdr:cNvPr id="10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19100" y="16697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21</xdr:row>
      <xdr:rowOff>200025</xdr:rowOff>
    </xdr:from>
    <xdr:to>
      <xdr:col>0</xdr:col>
      <xdr:colOff>904875</xdr:colOff>
      <xdr:row>21</xdr:row>
      <xdr:rowOff>962025</xdr:rowOff>
    </xdr:to>
    <xdr:pic>
      <xdr:nvPicPr>
        <xdr:cNvPr id="10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52425" y="17383125"/>
          <a:ext cx="5524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24</xdr:row>
      <xdr:rowOff>104775</xdr:rowOff>
    </xdr:from>
    <xdr:to>
      <xdr:col>1</xdr:col>
      <xdr:colOff>0</xdr:colOff>
      <xdr:row>24</xdr:row>
      <xdr:rowOff>857250</xdr:rowOff>
    </xdr:to>
    <xdr:pic>
      <xdr:nvPicPr>
        <xdr:cNvPr id="104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1950" y="20459700"/>
          <a:ext cx="952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13</xdr:row>
      <xdr:rowOff>190500</xdr:rowOff>
    </xdr:from>
    <xdr:to>
      <xdr:col>0</xdr:col>
      <xdr:colOff>1000125</xdr:colOff>
      <xdr:row>14</xdr:row>
      <xdr:rowOff>0</xdr:rowOff>
    </xdr:to>
    <xdr:pic>
      <xdr:nvPicPr>
        <xdr:cNvPr id="104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0" y="10258425"/>
          <a:ext cx="6191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219075</xdr:rowOff>
    </xdr:from>
    <xdr:to>
      <xdr:col>0</xdr:col>
      <xdr:colOff>904875</xdr:colOff>
      <xdr:row>13</xdr:row>
      <xdr:rowOff>0</xdr:rowOff>
    </xdr:to>
    <xdr:pic>
      <xdr:nvPicPr>
        <xdr:cNvPr id="10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76225" y="933450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18</xdr:row>
      <xdr:rowOff>200025</xdr:rowOff>
    </xdr:from>
    <xdr:to>
      <xdr:col>0</xdr:col>
      <xdr:colOff>971550</xdr:colOff>
      <xdr:row>19</xdr:row>
      <xdr:rowOff>0</xdr:rowOff>
    </xdr:to>
    <xdr:pic>
      <xdr:nvPicPr>
        <xdr:cNvPr id="10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33375" y="14935200"/>
          <a:ext cx="638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9</xdr:row>
      <xdr:rowOff>104775</xdr:rowOff>
    </xdr:from>
    <xdr:to>
      <xdr:col>0</xdr:col>
      <xdr:colOff>771525</xdr:colOff>
      <xdr:row>9</xdr:row>
      <xdr:rowOff>695325</xdr:rowOff>
    </xdr:to>
    <xdr:pic>
      <xdr:nvPicPr>
        <xdr:cNvPr id="10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4800" y="63627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19</xdr:row>
      <xdr:rowOff>47625</xdr:rowOff>
    </xdr:from>
    <xdr:to>
      <xdr:col>1</xdr:col>
      <xdr:colOff>0</xdr:colOff>
      <xdr:row>20</xdr:row>
      <xdr:rowOff>0</xdr:rowOff>
    </xdr:to>
    <xdr:pic>
      <xdr:nvPicPr>
        <xdr:cNvPr id="104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5275" y="15735300"/>
          <a:ext cx="10191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628650</xdr:colOff>
      <xdr:row>14</xdr:row>
      <xdr:rowOff>85725</xdr:rowOff>
    </xdr:from>
    <xdr:to>
      <xdr:col>0</xdr:col>
      <xdr:colOff>1066800</xdr:colOff>
      <xdr:row>15</xdr:row>
      <xdr:rowOff>180975</xdr:rowOff>
    </xdr:to>
    <xdr:pic>
      <xdr:nvPicPr>
        <xdr:cNvPr id="104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28650" y="11106150"/>
          <a:ext cx="438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15</xdr:row>
      <xdr:rowOff>85725</xdr:rowOff>
    </xdr:from>
    <xdr:to>
      <xdr:col>0</xdr:col>
      <xdr:colOff>1095375</xdr:colOff>
      <xdr:row>15</xdr:row>
      <xdr:rowOff>952500</xdr:rowOff>
    </xdr:to>
    <xdr:pic>
      <xdr:nvPicPr>
        <xdr:cNvPr id="10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4850" y="11953875"/>
          <a:ext cx="390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zhang/Box/Hilco%20Wholesale%20Solutions/01_HWS_Migrated_Docs/01_In%20Process/Justice/Finance_&amp;_Accounting/HWS%20Model_Justice_06.28.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hang, Chuhan" refreshedDate="44740.431549537039" createdVersion="6" refreshedVersion="7" minRefreshableVersion="3" recordCount="818">
  <cacheSource type="worksheet">
    <worksheetSource ref="E15:Z65536" sheet="Data Entry" r:id="rId2"/>
  </cacheSource>
  <cacheFields count="25">
    <cacheField name="File" numFmtId="0">
      <sharedItems containsNonDate="0" containsString="0" containsBlank="1"/>
    </cacheField>
    <cacheField name="Location" numFmtId="0">
      <sharedItems containsNonDate="0" containsString="0" containsBlank="1"/>
    </cacheField>
    <cacheField name="SKU / Item" numFmtId="0">
      <sharedItems containsBlank="1" containsMixedTypes="1" containsNumber="1" containsInteger="1" minValue="303924" maxValue="762924"/>
    </cacheField>
    <cacheField name="Item Description" numFmtId="0">
      <sharedItems containsBlank="1" containsMixedTypes="1" containsNumber="1" containsInteger="1" minValue="883062" maxValue="887760"/>
    </cacheField>
    <cacheField name="Brand" numFmtId="0">
      <sharedItems containsNonDate="0" containsString="0" containsBlank="1"/>
    </cacheField>
    <cacheField name="Vendor" numFmtId="0">
      <sharedItems containsNonDate="0" containsString="0" containsBlank="1"/>
    </cacheField>
    <cacheField name="Dept #" numFmtId="0">
      <sharedItems containsNonDate="0" containsBlank="1" count="13">
        <m/>
        <s v="QUILT"/>
        <s v="CUSHION DECO"/>
        <s v="COMFORT PILLOW"/>
        <s v="BATH MAT"/>
        <s v="PLAID"/>
        <s v="FLAT SHEET"/>
        <s v="FITTED SHEET"/>
        <s v="DUVET COVER"/>
        <s v="SHOWER SHEET"/>
        <s v="SET 2 PILLOWCASES"/>
        <s v="TOWELL"/>
        <s v="BATHROBE"/>
      </sharedItems>
    </cacheField>
    <cacheField name="Dept Name" numFmtId="0">
      <sharedItems containsBlank="1" count="143">
        <s v="Apparel"/>
        <s v="Backpack"/>
        <m/>
        <s v="TODDLER BOYS" u="1"/>
        <s v="Woman-Apparel-Separates" u="1"/>
        <s v=" MISSY LOUNGE/SLEEP" u="1"/>
        <s v=" PETITE KNIT DRESSING" u="1"/>
        <s v="Handbags" u="1"/>
        <s v=" MISSY DENIM" u="1"/>
        <s v=" WOMAN OUTERWEAR" u="1"/>
        <s v=" WOMAN PETITE KNIT TOPS" u="1"/>
        <s v="Missy-Apparel-Separates" u="1"/>
        <s v="Woman-Apparel-Outerwear" u="1"/>
        <s v=" WOMAN T ESSENTIALS" u="1"/>
        <s v=" MISSY OUTERWEAR" u="1"/>
        <s v="Leather" u="1"/>
        <s v=" WOMAN PANTS" u="1"/>
        <s v=" MISSY T ESSENTIALS" u="1"/>
        <s v="Missy-Apparel-Outerwear" u="1"/>
        <s v="Missy-Apparel-Shapewear" u="1"/>
        <s v="Woman Petite-Apparel-Sweaters" u="1"/>
        <s v="ACCESSORIES" u="1"/>
        <s v="Woman-Apparel-Skort" u="1"/>
        <s v="Petite-Apparel-Bottoms" u="1"/>
        <s v=" WOMAN PETITE KNIT DRESSING" u="1"/>
        <s v="Woman-Apparel-Pants" u="1"/>
        <s v="Woman-Apparel-Jewelry" u="1"/>
        <s v="Woman-Apparel-Sweaters" u="1"/>
        <s v="Woman-Apparel-Scarves/Wraps" u="1"/>
        <s v=" PETITE SWEATERS" u="1"/>
        <s v=" WOMAN PETITE PANTS" u="1"/>
        <s v="Missy-Apparel-Skort" u="1"/>
        <s v="Woman Petite-Apparel-Skirts" u="1"/>
        <s v="Missy-Apparel-Pants" u="1"/>
        <s v="Missy-Apparel-Sweaters" u="1"/>
        <s v="Missy-Apparel-Scarves/Wraps" u="1"/>
        <s v="SHOES" u="1"/>
        <s v=" MISSY SUITING" u="1"/>
        <s v=" WOMAN PETITE T ESSENTIALS" u="1"/>
        <s v=" WOMAN SWEATERS" u="1"/>
        <s v="Petite-Apparel-Skort" u="1"/>
        <s v="Wholesale" u="1"/>
        <s v=" WOMAN KNIT DRESSING" u="1"/>
        <s v=" MISSY KNIT DRESSING" u="1"/>
        <s v="Petite-Apparel-Jackets" u="1"/>
        <s v=" MISSY DRESSES" u="1"/>
        <s v="Petite-Apparel-Pullover" u="1"/>
        <s v="Woman Petite-Apparel-Denim" u="1"/>
        <s v=" WOMAN DENIM" u="1"/>
        <s v="Woman-Apparel-Shorts" u="1"/>
        <s v=" PETITE SKIRTS" u="1"/>
        <s v="Suspenders" u="1"/>
        <s v="Missy-Apparel-Shorts" u="1"/>
        <s v=" PETITE SUITING" u="1"/>
        <s v="Woman-Apparel-Skirts" u="1"/>
        <s v="Woman-Apparel-Denim" u="1"/>
        <s v="HOME/GEAR" u="1"/>
        <s v=" WOMAN PETITE DENIM" u="1"/>
        <s v="Missy-Apparel-Skirts" u="1"/>
        <s v="Petite-Apparel-Pants" u="1"/>
        <s v="Woman-Footwear-Footwear" u="1"/>
        <s v="Petite-Apparel-Denim" u="1"/>
        <s v="Missy-Apparel-Denim" u="1"/>
        <s v="TODDLER GIRLS" u="1"/>
        <s v=" WOMAN SCARVES/WRAPS" u="1"/>
        <s v=" WOMAN SUITING" u="1"/>
        <s v="Woman-Apparel-Bottoms" u="1"/>
        <s v="GYM TODDLER GIRLS" u="1"/>
        <s v="Retail" u="1"/>
        <s v="Woman-Apparel-Accessories" u="1"/>
        <s v=" MISSY JACKETS" u="1"/>
        <s v="Missy-Apparel-Bottoms" u="1"/>
        <s v="Petite-Apparel-Shorts" u="1"/>
        <s v="Woman Petite-Apparel-Shorts" u="1"/>
        <s v="NEWBORN" u="1"/>
        <s v=" PETITE JACKETS" u="1"/>
        <s v="Woman Petite-Apparel-Suiting" u="1"/>
        <s v="Missy-Apparel-Accessories" u="1"/>
        <s v=" PETITE OUTERWEAR" u="1"/>
        <s v="Woman-Apparel-Tops" u="1"/>
        <s v="Woman-Apparel-Dresses" u="1"/>
        <s v=" WOMAN DRESSES" u="1"/>
        <s v=" WOMAN KNIT TOPS" u="1"/>
        <s v="BIG BOYS" u="1"/>
        <s v=" MISSY SKIRTS" u="1"/>
        <s v="Missy-Apparel-Tops" u="1"/>
        <s v="Missy-Apparel-Dresses" u="1"/>
        <s v="Petite-Apparel-Sleepwear" u="1"/>
        <s v="Woman Petite-Apparel-Dresses" u="1"/>
        <s v=" MISSY KNIT TOPS" u="1"/>
        <s v="Woman-Apparel-Swim" u="1"/>
        <s v=" WOMAN PETITE SUITING" u="1"/>
        <s v="Woman-Apparel-Pullover" u="1"/>
        <s v="Woman Petite-Apparel-Outerwear" u="1"/>
        <s v="Missy-Apparel-Swim" u="1"/>
        <s v="Petite-Apparel-Dresses" u="1"/>
        <s v="Petite-Apparel-Outerwear" u="1"/>
        <s v="Woman-Apparel-Suiting" u="1"/>
        <s v="Missy-Apparel-Pullover" u="1"/>
        <s v="Woman Petite-Apparel-Jackets" u="1"/>
        <s v="Footwear" u="1"/>
        <s v=" PETITE DRESSES" u="1"/>
        <s v=" WOMAN WOVEN TOPS" u="1"/>
        <s v=" PETITE T ESSENTIALS" u="1"/>
        <s v="Woman-Apparel-Sleepwear" u="1"/>
        <s v=" MISSY WOVEN TOPS" u="1"/>
        <s v=" PETITE KNIT TOPS" u="1"/>
        <s v="Missy-Apparel-Suiting" u="1"/>
        <s v="Petite-Apparel-Skirts" u="1"/>
        <s v="Woman-Apparel-Jackets" u="1"/>
        <s v="Petite-Apparel-Tops" u="1"/>
        <s v=" WOMAN PETITE SWEATERS" u="1"/>
        <s v="Woman Petite-Apparel-Skort" u="1"/>
        <s v="Petite-Apparel-Suiting" u="1"/>
        <s v="Missy-Apparel-Sleepwear" u="1"/>
        <s v=" MISSY PANTS" u="1"/>
        <s v=" PETITE PANTS" u="1"/>
        <s v="Missy-Apparel-Jackets" u="1"/>
        <s v="Woman Petite-Apparel-Bottoms" u="1"/>
        <s v="GYM SHOES" u="1"/>
        <s v=" WOMAN PETITE WOVEN TOPS" u="1"/>
        <s v="Missy-Apparel-Loungewear" u="1"/>
        <s v=" WOMAN JACKETS" u="1"/>
        <s v=" WOMAN PETITE OUTERWEAR" u="1"/>
        <s v="Woman Petite-Apparel-Pants" u="1"/>
        <s v="Missy-Apparel-Essentials" u="1"/>
        <s v="SLEEPWEAR" u="1"/>
        <s v="Woman Petite-Apparel-Sleepwear" u="1"/>
        <s v="BIG GIRLS" u="1"/>
        <s v="Woman Petite-Apparel-Pullover" u="1"/>
        <s v="RTW" u="1"/>
        <s v="Belts" u="1"/>
        <s v="Wallets" u="1"/>
        <s v=" PETITE DENIM" u="1"/>
        <s v="Petite-Apparel-Separates" u="1"/>
        <s v=" WOMAN SKIRTS" u="1"/>
        <s v=" MISSY SWEATERS" u="1"/>
        <s v="Petite-Apparel-Sweaters" u="1"/>
        <s v="Upholstery" u="1"/>
        <s v="Woman Petite-Apparel-Separates" u="1"/>
        <s v=" PETITE WOVEN TOPS" u="1"/>
        <s v="Woman Petite-Apparel-Tops" u="1"/>
        <s v="Missy-Apparel-Handbags/Belts" u="1"/>
      </sharedItems>
    </cacheField>
    <cacheField name="Class #" numFmtId="0">
      <sharedItems containsNonDate="0" containsString="0" containsBlank="1"/>
    </cacheField>
    <cacheField name="Class Name" numFmtId="0">
      <sharedItems containsBlank="1" count="14">
        <s v="Jean"/>
        <s v="L/S Tops"/>
        <s v="Sweater"/>
        <s v="Tank Tops"/>
        <s v="S/S Tops"/>
        <s v="Pajamas"/>
        <s v="Jogger/leggings"/>
        <s v="Sweatshirt"/>
        <s v="Socks"/>
        <s v="Swimwear"/>
        <s v="Dress/Romper"/>
        <s v="Shorts/Skirts"/>
        <s v="Backpack"/>
        <m/>
      </sharedItems>
    </cacheField>
    <cacheField name="Color" numFmtId="0">
      <sharedItems containsBlank="1"/>
    </cacheField>
    <cacheField name="Color Description" numFmtId="0">
      <sharedItems containsNonDate="0" containsString="0" containsBlank="1"/>
    </cacheField>
    <cacheField name="Size" numFmtId="0">
      <sharedItems containsNonDate="0" containsBlank="1" count="51">
        <m/>
        <s v="MISSY"/>
        <s v="70x140cm White"/>
        <s v="60x60cm White"/>
        <s v="130x150cm Grey"/>
        <s v=" S/M Navy"/>
        <s v="160x200cm Géo"/>
        <s v="140x200cm Frame"/>
        <s v="35x55cm Gard"/>
        <s v="60x60cm Grey"/>
        <s v="160x200cm Frame"/>
        <s v="50x100cm+gant Navy"/>
        <s v=" 260+2 taies Géo"/>
        <s v="50x100cm+gant Grey"/>
        <s v=" 50x70cm Garden"/>
        <s v="45 cm Géo"/>
        <s v="140x200cm Garden"/>
        <s v="S/M White"/>
        <s v="35x55cm Fram"/>
        <s v="60x60cm Géo"/>
        <s v="160x200cm Garden"/>
        <s v="45cm Gard"/>
        <s v=" 240x220cm Géo"/>
        <s v="100x150cm Navy"/>
        <s v="60x60cm Navy"/>
        <s v="140x200 cm Géo"/>
        <s v="50x70cm Frame"/>
        <s v="100x150cm White"/>
        <s v="100x150cm Grey"/>
        <s v="70x140cm Navy"/>
        <s v="45 cm Fram"/>
        <s v="130x150cm Blue"/>
        <s v="260+2taies Garden"/>
        <s v="WOMAN"/>
        <s v="260x240cm Géo"/>
        <s v="60x100cm Navy"/>
        <s v="240+2 taies Géo"/>
        <s v="60x100cm Grey"/>
        <s v="35x55cm  Géo"/>
        <s v="240x290cm Garden"/>
        <s v="240+2taies Gardem"/>
        <s v="50x100cm+gant White"/>
        <s v=" 240x290cm Géo"/>
        <s v="240+2taies Frame"/>
        <s v="PETITE"/>
        <s v="L/XL White"/>
        <s v="50x70cm Géo"/>
        <s v=" L/XL Navy"/>
        <s v=" 70x140cm Grey"/>
        <s v="240x290cm Frame"/>
        <s v="260+2taies Frame"/>
      </sharedItems>
    </cacheField>
    <cacheField name="Season" numFmtId="0">
      <sharedItems containsNonDate="0" containsBlank="1" count="7">
        <m/>
        <s v="NOV2020"/>
        <s v="DEC2020"/>
        <s v="OCT2020"/>
        <s v="JUL2020"/>
        <s v="AUG2020"/>
        <s v="SEP2020"/>
      </sharedItems>
    </cacheField>
    <cacheField name="Other Classification 1" numFmtId="0">
      <sharedItems containsNonDate="0" containsString="0" containsBlank="1"/>
    </cacheField>
    <cacheField name="Other Classification 2" numFmtId="0">
      <sharedItems containsNonDate="0" containsString="0" containsBlank="1"/>
    </cacheField>
    <cacheField name="Other Classification 3" numFmtId="0">
      <sharedItems containsNonDate="0" containsString="0" containsBlank="1"/>
    </cacheField>
    <cacheField name="Aging" numFmtId="0">
      <sharedItems containsNonDate="0" containsString="0" containsBlank="1"/>
    </cacheField>
    <cacheField name="Units" numFmtId="0">
      <sharedItems containsString="0" containsBlank="1" containsNumber="1" containsInteger="1" minValue="6" maxValue="15238"/>
    </cacheField>
    <cacheField name="Company Cost" numFmtId="0">
      <sharedItems containsString="0" containsBlank="1" containsNumber="1" minValue="44.88" maxValue="142837.20000000001"/>
    </cacheField>
    <cacheField name="Wholsale" numFmtId="0">
      <sharedItems containsNonDate="0" containsString="0" containsBlank="1"/>
    </cacheField>
    <cacheField name="Retail" numFmtId="0">
      <sharedItems containsString="0" containsBlank="1" containsNumber="1" containsInteger="1" minValue="144" maxValue="548264"/>
    </cacheField>
    <cacheField name="Cost / Unit" numFmtId="0" formula="'Company Cost'/Units" databaseField="0"/>
    <cacheField name="Wholesale/Unit" numFmtId="0" formula="Wholsale/Units" databaseField="0"/>
    <cacheField name="Retail/Unit" numFmtId="0" formula="Retail/Unit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8">
  <r>
    <m/>
    <m/>
    <n v="466074"/>
    <s v="Medium Wash Overall"/>
    <m/>
    <m/>
    <x v="0"/>
    <x v="0"/>
    <m/>
    <x v="0"/>
    <s v="Medium Wash"/>
    <m/>
    <x v="0"/>
    <x v="0"/>
    <m/>
    <m/>
    <m/>
    <m/>
    <n v="6164"/>
    <n v="94925.60000000002"/>
    <m/>
    <n v="271216"/>
  </r>
  <r>
    <m/>
    <m/>
    <n v="303947"/>
    <s v="Core Lace Trim Long Sleeve"/>
    <m/>
    <m/>
    <x v="0"/>
    <x v="0"/>
    <m/>
    <x v="1"/>
    <s v="Deep Pink Poly"/>
    <m/>
    <x v="0"/>
    <x v="0"/>
    <m/>
    <m/>
    <m/>
    <m/>
    <n v="2359"/>
    <n v="10379.6"/>
    <m/>
    <n v="47180"/>
  </r>
  <r>
    <m/>
    <m/>
    <n v="303947"/>
    <s v="Core Lace Trim Long Sleeve"/>
    <m/>
    <m/>
    <x v="0"/>
    <x v="0"/>
    <m/>
    <x v="1"/>
    <s v="Bleach White"/>
    <m/>
    <x v="0"/>
    <x v="0"/>
    <m/>
    <m/>
    <m/>
    <m/>
    <n v="5364"/>
    <n v="23601.600000000002"/>
    <m/>
    <n v="107280"/>
  </r>
  <r>
    <m/>
    <m/>
    <n v="303947"/>
    <s v="Core Lace Trim Long Sleeve"/>
    <m/>
    <m/>
    <x v="0"/>
    <x v="0"/>
    <m/>
    <x v="1"/>
    <s v="Black"/>
    <m/>
    <x v="0"/>
    <x v="0"/>
    <m/>
    <m/>
    <m/>
    <m/>
    <n v="4648"/>
    <n v="20451.2"/>
    <m/>
    <n v="92960"/>
  </r>
  <r>
    <m/>
    <m/>
    <n v="303947"/>
    <s v="Core Lace Trim Long Sleeve"/>
    <m/>
    <m/>
    <x v="0"/>
    <x v="0"/>
    <m/>
    <x v="1"/>
    <s v="French Navy"/>
    <m/>
    <x v="0"/>
    <x v="0"/>
    <m/>
    <m/>
    <m/>
    <m/>
    <n v="2598"/>
    <n v="11431.2"/>
    <m/>
    <n v="51960"/>
  </r>
  <r>
    <m/>
    <m/>
    <n v="303947"/>
    <s v="Core Lace Trim Long Sleeve"/>
    <m/>
    <m/>
    <x v="0"/>
    <x v="0"/>
    <m/>
    <x v="1"/>
    <s v="Cloudy Heather"/>
    <m/>
    <x v="0"/>
    <x v="0"/>
    <m/>
    <m/>
    <m/>
    <m/>
    <n v="2465"/>
    <n v="10846"/>
    <m/>
    <n v="49300"/>
  </r>
  <r>
    <m/>
    <m/>
    <n v="303947"/>
    <s v="Core Lace Trim Long Sleeve"/>
    <m/>
    <m/>
    <x v="0"/>
    <x v="0"/>
    <m/>
    <x v="1"/>
    <s v="Rhododendron"/>
    <m/>
    <x v="0"/>
    <x v="0"/>
    <m/>
    <m/>
    <m/>
    <m/>
    <n v="2474"/>
    <n v="10885.6"/>
    <m/>
    <n v="49480"/>
  </r>
  <r>
    <m/>
    <m/>
    <n v="303947"/>
    <s v="Core Lace Trim Long Sleeve"/>
    <m/>
    <m/>
    <x v="0"/>
    <x v="0"/>
    <m/>
    <x v="1"/>
    <s v="Lime"/>
    <m/>
    <x v="0"/>
    <x v="0"/>
    <m/>
    <m/>
    <m/>
    <m/>
    <n v="2625"/>
    <n v="11550.000000000002"/>
    <m/>
    <n v="52500"/>
  </r>
  <r>
    <m/>
    <m/>
    <n v="303947"/>
    <s v="Core Lace Trim Long Sleeve"/>
    <m/>
    <m/>
    <x v="0"/>
    <x v="0"/>
    <m/>
    <x v="1"/>
    <s v="Aqua"/>
    <m/>
    <x v="0"/>
    <x v="0"/>
    <m/>
    <m/>
    <m/>
    <m/>
    <n v="2339"/>
    <n v="10291.6"/>
    <m/>
    <n v="46780"/>
  </r>
  <r>
    <m/>
    <m/>
    <n v="303947"/>
    <s v="Core Lace Trim Long Sleeve"/>
    <m/>
    <m/>
    <x v="0"/>
    <x v="0"/>
    <m/>
    <x v="1"/>
    <s v="Lilac Snow"/>
    <m/>
    <x v="0"/>
    <x v="0"/>
    <m/>
    <m/>
    <m/>
    <m/>
    <n v="2444"/>
    <n v="10753.6"/>
    <m/>
    <n v="48880"/>
  </r>
  <r>
    <m/>
    <m/>
    <n v="404233"/>
    <s v="Hatchi Sweater"/>
    <m/>
    <m/>
    <x v="0"/>
    <x v="0"/>
    <m/>
    <x v="2"/>
    <s v="Lilac Snow Spiral"/>
    <m/>
    <x v="0"/>
    <x v="0"/>
    <m/>
    <m/>
    <m/>
    <m/>
    <n v="4110"/>
    <n v="40689"/>
    <m/>
    <n v="106860"/>
  </r>
  <r>
    <m/>
    <m/>
    <n v="404233"/>
    <s v="Hatchi Sweater"/>
    <m/>
    <m/>
    <x v="0"/>
    <x v="0"/>
    <m/>
    <x v="2"/>
    <s v="Deep Pink Poly Tie-Dye"/>
    <m/>
    <x v="0"/>
    <x v="0"/>
    <m/>
    <m/>
    <m/>
    <m/>
    <n v="4900"/>
    <n v="48510"/>
    <m/>
    <n v="127400"/>
  </r>
  <r>
    <m/>
    <m/>
    <n v="404233"/>
    <s v="Hatchi Sweater"/>
    <m/>
    <m/>
    <x v="0"/>
    <x v="0"/>
    <m/>
    <x v="2"/>
    <s v="French Navy Tie-Dye"/>
    <m/>
    <x v="0"/>
    <x v="0"/>
    <m/>
    <m/>
    <m/>
    <m/>
    <n v="4471"/>
    <n v="44262.9"/>
    <m/>
    <n v="116246"/>
  </r>
  <r>
    <m/>
    <m/>
    <n v="404233"/>
    <s v="Hatchi Sweater"/>
    <m/>
    <m/>
    <x v="0"/>
    <x v="0"/>
    <m/>
    <x v="2"/>
    <s v="Rhododendron Spiral"/>
    <m/>
    <x v="0"/>
    <x v="0"/>
    <m/>
    <m/>
    <m/>
    <m/>
    <n v="6538"/>
    <n v="64726.200000000004"/>
    <m/>
    <n v="169988"/>
  </r>
  <r>
    <m/>
    <m/>
    <n v="404233"/>
    <s v="Hatchi Sweater"/>
    <m/>
    <m/>
    <x v="0"/>
    <x v="0"/>
    <m/>
    <x v="2"/>
    <s v="Iced Aqua Spiral"/>
    <m/>
    <x v="0"/>
    <x v="0"/>
    <m/>
    <m/>
    <m/>
    <m/>
    <n v="2382"/>
    <n v="23581.8"/>
    <m/>
    <n v="61932"/>
  </r>
  <r>
    <m/>
    <m/>
    <n v="303924"/>
    <s v="EDF Splatter Baseball Tee"/>
    <m/>
    <m/>
    <x v="0"/>
    <x v="0"/>
    <m/>
    <x v="1"/>
    <s v="Cloudy Heather"/>
    <m/>
    <x v="0"/>
    <x v="0"/>
    <m/>
    <m/>
    <m/>
    <m/>
    <n v="3393"/>
    <n v="17915.04"/>
    <m/>
    <n v="67860"/>
  </r>
  <r>
    <m/>
    <m/>
    <s v="007155"/>
    <s v="Basketball Long Sleeve "/>
    <m/>
    <m/>
    <x v="0"/>
    <x v="0"/>
    <m/>
    <x v="1"/>
    <s v="Heather Grey Basketball"/>
    <m/>
    <x v="0"/>
    <x v="0"/>
    <m/>
    <m/>
    <m/>
    <m/>
    <n v="961"/>
    <n v="5761.1950000000006"/>
    <m/>
    <n v="19220"/>
  </r>
  <r>
    <m/>
    <m/>
    <s v="007251"/>
    <s v="Dance Long Sleeve"/>
    <m/>
    <m/>
    <x v="0"/>
    <x v="0"/>
    <m/>
    <x v="1"/>
    <s v="White Dance"/>
    <m/>
    <x v="0"/>
    <x v="0"/>
    <m/>
    <m/>
    <m/>
    <m/>
    <n v="1198"/>
    <n v="7182.0100000000011"/>
    <m/>
    <n v="23960"/>
  </r>
  <r>
    <m/>
    <m/>
    <s v="007251"/>
    <s v="Cheer Long Sleeve"/>
    <m/>
    <m/>
    <x v="0"/>
    <x v="0"/>
    <m/>
    <x v="1"/>
    <s v="Heather Grey Cheer"/>
    <m/>
    <x v="0"/>
    <x v="0"/>
    <m/>
    <m/>
    <m/>
    <m/>
    <n v="2731"/>
    <n v="16372.345000000003"/>
    <m/>
    <n v="54620"/>
  </r>
  <r>
    <m/>
    <m/>
    <s v="007251"/>
    <s v="Hockeye Long Sleeve"/>
    <m/>
    <m/>
    <x v="0"/>
    <x v="0"/>
    <m/>
    <x v="1"/>
    <s v="White Hockey"/>
    <m/>
    <x v="0"/>
    <x v="0"/>
    <m/>
    <m/>
    <m/>
    <m/>
    <n v="609"/>
    <n v="3650.9550000000004"/>
    <m/>
    <n v="12180"/>
  </r>
  <r>
    <m/>
    <m/>
    <s v="007251"/>
    <s v="Soccer Long Sleeve"/>
    <m/>
    <m/>
    <x v="0"/>
    <x v="0"/>
    <m/>
    <x v="1"/>
    <s v="White Soccer"/>
    <m/>
    <x v="0"/>
    <x v="0"/>
    <m/>
    <m/>
    <m/>
    <m/>
    <n v="3247"/>
    <n v="19465.765000000003"/>
    <m/>
    <n v="64940"/>
  </r>
  <r>
    <m/>
    <m/>
    <n v="305276"/>
    <s v="Grey BRB LS"/>
    <m/>
    <m/>
    <x v="0"/>
    <x v="0"/>
    <m/>
    <x v="1"/>
    <s v="Cloudy Heather"/>
    <m/>
    <x v="0"/>
    <x v="0"/>
    <m/>
    <m/>
    <m/>
    <m/>
    <n v="4725"/>
    <n v="22609.125"/>
    <m/>
    <n v="94500"/>
  </r>
  <r>
    <m/>
    <m/>
    <n v="305276"/>
    <s v="EDF Purple Love Long Sleeve"/>
    <m/>
    <m/>
    <x v="0"/>
    <x v="0"/>
    <m/>
    <x v="1"/>
    <s v="Lilac Cove"/>
    <m/>
    <x v="0"/>
    <x v="0"/>
    <m/>
    <m/>
    <m/>
    <m/>
    <n v="2721"/>
    <n v="13019.985000000001"/>
    <m/>
    <n v="54420"/>
  </r>
  <r>
    <m/>
    <m/>
    <n v="305276"/>
    <s v="EDF Positivity Long Sleeve"/>
    <m/>
    <m/>
    <x v="0"/>
    <x v="0"/>
    <m/>
    <x v="1"/>
    <s v="Pearl Heather"/>
    <m/>
    <x v="0"/>
    <x v="0"/>
    <m/>
    <m/>
    <m/>
    <m/>
    <n v="4468"/>
    <n v="21379.38"/>
    <m/>
    <n v="89360"/>
  </r>
  <r>
    <m/>
    <m/>
    <n v="305276"/>
    <s v="EDF Good Human Long Sleeve"/>
    <m/>
    <m/>
    <x v="0"/>
    <x v="0"/>
    <m/>
    <x v="1"/>
    <s v="Ocean"/>
    <m/>
    <x v="0"/>
    <x v="0"/>
    <m/>
    <m/>
    <m/>
    <m/>
    <n v="4145"/>
    <n v="19833.825000000001"/>
    <m/>
    <n v="82900"/>
  </r>
  <r>
    <m/>
    <m/>
    <n v="305276"/>
    <s v="EDF Yay Long Sleeve"/>
    <m/>
    <m/>
    <x v="0"/>
    <x v="0"/>
    <m/>
    <x v="1"/>
    <s v="Black"/>
    <m/>
    <x v="0"/>
    <x v="0"/>
    <m/>
    <m/>
    <m/>
    <m/>
    <n v="4683"/>
    <n v="22408.155000000002"/>
    <m/>
    <n v="93660"/>
  </r>
  <r>
    <m/>
    <m/>
    <n v="307921"/>
    <s v="Core Lace Neck Cami/Tank"/>
    <m/>
    <m/>
    <x v="0"/>
    <x v="0"/>
    <m/>
    <x v="3"/>
    <s v="Bleach White"/>
    <m/>
    <x v="0"/>
    <x v="0"/>
    <m/>
    <m/>
    <m/>
    <m/>
    <n v="14658"/>
    <n v="52402.350000000006"/>
    <m/>
    <n v="175896"/>
  </r>
  <r>
    <m/>
    <m/>
    <n v="307921"/>
    <s v="Core Lace Neck Cami/Tank"/>
    <m/>
    <m/>
    <x v="0"/>
    <x v="0"/>
    <m/>
    <x v="3"/>
    <s v="Cloudy Heather"/>
    <m/>
    <x v="0"/>
    <x v="0"/>
    <m/>
    <m/>
    <m/>
    <m/>
    <n v="7923"/>
    <n v="28324.725000000002"/>
    <m/>
    <n v="95076"/>
  </r>
  <r>
    <m/>
    <m/>
    <n v="307921"/>
    <s v="Core Lace Neck Cami/Tank"/>
    <m/>
    <m/>
    <x v="0"/>
    <x v="0"/>
    <m/>
    <x v="3"/>
    <s v="Black"/>
    <m/>
    <x v="0"/>
    <x v="0"/>
    <m/>
    <m/>
    <m/>
    <m/>
    <n v="14291"/>
    <n v="51090.325000000004"/>
    <m/>
    <n v="171492"/>
  </r>
  <r>
    <m/>
    <m/>
    <n v="307921"/>
    <s v="Core Lace Neck Cami/Tank"/>
    <m/>
    <m/>
    <x v="0"/>
    <x v="0"/>
    <m/>
    <x v="3"/>
    <s v="Iced Aqua"/>
    <m/>
    <x v="0"/>
    <x v="0"/>
    <m/>
    <m/>
    <m/>
    <m/>
    <n v="6014"/>
    <n v="21500.05"/>
    <m/>
    <n v="72168"/>
  </r>
  <r>
    <m/>
    <m/>
    <n v="307921"/>
    <s v="Core Lace Neck Cami/Tank"/>
    <m/>
    <m/>
    <x v="0"/>
    <x v="0"/>
    <m/>
    <x v="3"/>
    <s v="Deep Pink Poly"/>
    <m/>
    <x v="0"/>
    <x v="0"/>
    <m/>
    <m/>
    <m/>
    <m/>
    <n v="6813"/>
    <n v="24356.475000000002"/>
    <m/>
    <n v="81756"/>
  </r>
  <r>
    <m/>
    <m/>
    <n v="307921"/>
    <s v="Core Lace Neck Cami/Tank"/>
    <m/>
    <m/>
    <x v="0"/>
    <x v="0"/>
    <m/>
    <x v="3"/>
    <s v="French Navy"/>
    <m/>
    <x v="0"/>
    <x v="0"/>
    <m/>
    <m/>
    <m/>
    <m/>
    <n v="8900"/>
    <n v="31817.5"/>
    <m/>
    <n v="106800"/>
  </r>
  <r>
    <m/>
    <m/>
    <n v="307921"/>
    <s v="Core Lace Neck Cami/Tank"/>
    <m/>
    <m/>
    <x v="0"/>
    <x v="0"/>
    <m/>
    <x v="3"/>
    <s v="Lilac Snow"/>
    <m/>
    <x v="0"/>
    <x v="0"/>
    <m/>
    <m/>
    <m/>
    <m/>
    <n v="6593"/>
    <n v="23569.975000000002"/>
    <m/>
    <n v="79116"/>
  </r>
  <r>
    <m/>
    <m/>
    <n v="307921"/>
    <s v="Core Lace Neck Cami/Tank"/>
    <m/>
    <m/>
    <x v="0"/>
    <x v="0"/>
    <m/>
    <x v="3"/>
    <s v="Rhododendron"/>
    <m/>
    <x v="0"/>
    <x v="0"/>
    <m/>
    <m/>
    <m/>
    <m/>
    <n v="7341"/>
    <n v="26244.075000000001"/>
    <m/>
    <n v="88092"/>
  </r>
  <r>
    <m/>
    <m/>
    <n v="307921"/>
    <s v="Core Lace Neck Cami/Tank"/>
    <m/>
    <m/>
    <x v="0"/>
    <x v="0"/>
    <m/>
    <x v="3"/>
    <s v="Ladybug Red"/>
    <m/>
    <x v="0"/>
    <x v="0"/>
    <m/>
    <m/>
    <m/>
    <m/>
    <n v="2715"/>
    <n v="9706.125"/>
    <m/>
    <n v="32580"/>
  </r>
  <r>
    <m/>
    <m/>
    <n v="307921"/>
    <s v="Core Lace Neck Cami/Tank"/>
    <m/>
    <m/>
    <x v="0"/>
    <x v="0"/>
    <m/>
    <x v="3"/>
    <s v="Limeade"/>
    <m/>
    <x v="0"/>
    <x v="0"/>
    <m/>
    <m/>
    <m/>
    <m/>
    <n v="2692"/>
    <n v="9623.9"/>
    <m/>
    <n v="32304"/>
  </r>
  <r>
    <m/>
    <m/>
    <n v="308716"/>
    <s v="EDF Avocado Long Sleeve"/>
    <m/>
    <m/>
    <x v="0"/>
    <x v="0"/>
    <m/>
    <x v="1"/>
    <s v="Angel Peach"/>
    <m/>
    <x v="0"/>
    <x v="0"/>
    <m/>
    <m/>
    <m/>
    <m/>
    <n v="15005"/>
    <n v="70148.375000000015"/>
    <m/>
    <n v="300100"/>
  </r>
  <r>
    <m/>
    <m/>
    <n v="306060"/>
    <s v="Core Sequin Sleeve Short Sleeve "/>
    <m/>
    <m/>
    <x v="0"/>
    <x v="0"/>
    <m/>
    <x v="4"/>
    <s v="Graphite Heather"/>
    <m/>
    <x v="0"/>
    <x v="0"/>
    <m/>
    <m/>
    <m/>
    <m/>
    <n v="2610"/>
    <n v="11484.000000000002"/>
    <m/>
    <n v="41760"/>
  </r>
  <r>
    <m/>
    <m/>
    <n v="306060"/>
    <s v="Core Sequin Sleeve Short Sleeve "/>
    <m/>
    <m/>
    <x v="0"/>
    <x v="0"/>
    <m/>
    <x v="4"/>
    <s v="Black"/>
    <m/>
    <x v="0"/>
    <x v="0"/>
    <m/>
    <m/>
    <m/>
    <m/>
    <n v="6565"/>
    <n v="28886.000000000004"/>
    <m/>
    <n v="105040"/>
  </r>
  <r>
    <m/>
    <m/>
    <n v="306060"/>
    <s v="Core Sequin Sleeve Short Sleeve "/>
    <m/>
    <m/>
    <x v="0"/>
    <x v="0"/>
    <m/>
    <x v="4"/>
    <s v="Ladybug Red"/>
    <m/>
    <x v="0"/>
    <x v="0"/>
    <m/>
    <m/>
    <m/>
    <m/>
    <n v="3631"/>
    <n v="15976.400000000001"/>
    <m/>
    <n v="58096"/>
  </r>
  <r>
    <m/>
    <m/>
    <n v="306060"/>
    <s v="Core Sequin Sleeve Short Sleeve "/>
    <m/>
    <m/>
    <x v="0"/>
    <x v="0"/>
    <m/>
    <x v="4"/>
    <s v="Bleach White"/>
    <m/>
    <x v="0"/>
    <x v="0"/>
    <m/>
    <m/>
    <m/>
    <m/>
    <n v="6176"/>
    <n v="27174.400000000001"/>
    <m/>
    <n v="98816"/>
  </r>
  <r>
    <m/>
    <m/>
    <n v="306060"/>
    <s v="Core Sequin Sleeve Short Sleeve "/>
    <m/>
    <m/>
    <x v="0"/>
    <x v="0"/>
    <m/>
    <x v="4"/>
    <s v="Lime"/>
    <m/>
    <x v="0"/>
    <x v="0"/>
    <m/>
    <m/>
    <m/>
    <m/>
    <n v="1809"/>
    <n v="7959.6"/>
    <m/>
    <n v="28944"/>
  </r>
  <r>
    <m/>
    <m/>
    <n v="306060"/>
    <s v="Core Sequin Sleeve Short Sleeve "/>
    <m/>
    <m/>
    <x v="0"/>
    <x v="0"/>
    <m/>
    <x v="4"/>
    <s v="Aqua"/>
    <m/>
    <x v="0"/>
    <x v="0"/>
    <m/>
    <m/>
    <m/>
    <m/>
    <n v="708"/>
    <n v="3115.2000000000003"/>
    <m/>
    <n v="11328"/>
  </r>
  <r>
    <m/>
    <m/>
    <n v="306060"/>
    <s v="Core Sequin Sleeve Short Sleeve "/>
    <m/>
    <m/>
    <x v="0"/>
    <x v="0"/>
    <m/>
    <x v="4"/>
    <s v="Navy"/>
    <m/>
    <x v="0"/>
    <x v="0"/>
    <m/>
    <m/>
    <m/>
    <m/>
    <n v="1969"/>
    <n v="8663.6"/>
    <m/>
    <n v="31504"/>
  </r>
  <r>
    <m/>
    <m/>
    <n v="309831"/>
    <s v="EDF Dye Effecr YinYang Tee"/>
    <m/>
    <m/>
    <x v="0"/>
    <x v="0"/>
    <m/>
    <x v="1"/>
    <s v="Iced Aqua Dye Effect"/>
    <m/>
    <x v="0"/>
    <x v="0"/>
    <m/>
    <m/>
    <m/>
    <m/>
    <n v="6043"/>
    <n v="31907.040000000001"/>
    <m/>
    <n v="120860"/>
  </r>
  <r>
    <m/>
    <m/>
    <n v="309831"/>
    <s v="EDF Dye Effecr Rainbow Tee"/>
    <m/>
    <m/>
    <x v="0"/>
    <x v="0"/>
    <m/>
    <x v="1"/>
    <s v="Pretty Pink Dye Effect"/>
    <m/>
    <x v="0"/>
    <x v="0"/>
    <m/>
    <m/>
    <m/>
    <m/>
    <n v="7389"/>
    <n v="39013.919999999998"/>
    <m/>
    <n v="147780"/>
  </r>
  <r>
    <m/>
    <m/>
    <n v="305951"/>
    <s v="EDF Weekend Mode Long Sleeve"/>
    <m/>
    <m/>
    <x v="0"/>
    <x v="0"/>
    <m/>
    <x v="1"/>
    <s v="Bleach White"/>
    <m/>
    <x v="0"/>
    <x v="0"/>
    <m/>
    <m/>
    <m/>
    <m/>
    <n v="5210"/>
    <n v="25789.5"/>
    <m/>
    <n v="104200"/>
  </r>
  <r>
    <m/>
    <m/>
    <n v="304669"/>
    <s v="EDF Unicorn Stripe Long Sleeve"/>
    <m/>
    <m/>
    <x v="0"/>
    <x v="0"/>
    <m/>
    <x v="1"/>
    <s v="Pearl Heather"/>
    <m/>
    <x v="0"/>
    <x v="0"/>
    <m/>
    <m/>
    <m/>
    <m/>
    <n v="4334"/>
    <n v="20261.450000000004"/>
    <m/>
    <n v="86680"/>
  </r>
  <r>
    <m/>
    <m/>
    <n v="304669"/>
    <s v="EDF Panda Long Sleeve"/>
    <m/>
    <m/>
    <x v="0"/>
    <x v="0"/>
    <m/>
    <x v="1"/>
    <s v="Graphite Heather"/>
    <m/>
    <x v="0"/>
    <x v="0"/>
    <m/>
    <m/>
    <m/>
    <m/>
    <n v="1827"/>
    <n v="8541.2250000000022"/>
    <m/>
    <n v="36540"/>
  </r>
  <r>
    <m/>
    <m/>
    <n v="309543"/>
    <s v="EDF Long Line Long Sleeve"/>
    <m/>
    <m/>
    <x v="0"/>
    <x v="0"/>
    <m/>
    <x v="1"/>
    <s v="Deep Pink"/>
    <m/>
    <x v="0"/>
    <x v="0"/>
    <m/>
    <m/>
    <m/>
    <m/>
    <n v="15238"/>
    <n v="76266.19"/>
    <m/>
    <n v="304760"/>
  </r>
  <r>
    <m/>
    <m/>
    <n v="309543"/>
    <s v="EDF Long Line Long Sleeve"/>
    <m/>
    <m/>
    <x v="0"/>
    <x v="0"/>
    <m/>
    <x v="1"/>
    <s v="Iced Aqua"/>
    <m/>
    <x v="0"/>
    <x v="0"/>
    <m/>
    <m/>
    <m/>
    <m/>
    <n v="5581"/>
    <n v="27932.904999999999"/>
    <m/>
    <n v="111620"/>
  </r>
  <r>
    <m/>
    <m/>
    <n v="309543"/>
    <s v="EDF Long Line Long Sleeve"/>
    <m/>
    <m/>
    <x v="0"/>
    <x v="0"/>
    <m/>
    <x v="1"/>
    <s v="Bleach White"/>
    <m/>
    <x v="0"/>
    <x v="0"/>
    <m/>
    <m/>
    <m/>
    <m/>
    <n v="3680"/>
    <n v="18418.399999999998"/>
    <m/>
    <n v="73600"/>
  </r>
  <r>
    <m/>
    <m/>
    <n v="309543"/>
    <s v="EDF Long Line Long Sleeve"/>
    <m/>
    <m/>
    <x v="0"/>
    <x v="0"/>
    <m/>
    <x v="1"/>
    <s v="Athletic Blue"/>
    <m/>
    <x v="0"/>
    <x v="0"/>
    <m/>
    <m/>
    <m/>
    <m/>
    <n v="8559"/>
    <n v="42837.794999999998"/>
    <m/>
    <n v="171180"/>
  </r>
  <r>
    <m/>
    <m/>
    <n v="309543"/>
    <s v="EDF Long Line Long Sleeve"/>
    <m/>
    <m/>
    <x v="0"/>
    <x v="0"/>
    <m/>
    <x v="1"/>
    <s v="Limeade"/>
    <m/>
    <x v="0"/>
    <x v="0"/>
    <m/>
    <m/>
    <m/>
    <m/>
    <n v="6055"/>
    <n v="30305.274999999998"/>
    <m/>
    <n v="121100"/>
  </r>
  <r>
    <m/>
    <m/>
    <n v="309543"/>
    <s v="EDF Long Line Long Sleeve"/>
    <m/>
    <m/>
    <x v="0"/>
    <x v="0"/>
    <m/>
    <x v="1"/>
    <s v="Graphite Heather"/>
    <m/>
    <x v="0"/>
    <x v="0"/>
    <m/>
    <m/>
    <m/>
    <m/>
    <n v="6417"/>
    <n v="32117.084999999999"/>
    <m/>
    <n v="128340"/>
  </r>
  <r>
    <m/>
    <m/>
    <s v="160875"/>
    <s v="Plush Zip-Front Footless Pajamas"/>
    <m/>
    <m/>
    <x v="0"/>
    <x v="0"/>
    <m/>
    <x v="5"/>
    <s v="Cloudy Heather"/>
    <m/>
    <x v="0"/>
    <x v="0"/>
    <m/>
    <m/>
    <m/>
    <m/>
    <n v="7895"/>
    <n v="132438.62500000003"/>
    <m/>
    <n v="378960"/>
  </r>
  <r>
    <m/>
    <m/>
    <s v="165655"/>
    <s v="Patterned Raglan Pajama Set"/>
    <m/>
    <m/>
    <x v="0"/>
    <x v="0"/>
    <m/>
    <x v="5"/>
    <s v="Tie-Dye"/>
    <m/>
    <x v="0"/>
    <x v="0"/>
    <m/>
    <m/>
    <m/>
    <m/>
    <n v="368"/>
    <n v="4048"/>
    <m/>
    <n v="13984"/>
  </r>
  <r>
    <m/>
    <m/>
    <s v="162379"/>
    <s v="Graphic &amp; Patterned Pajama Set"/>
    <m/>
    <m/>
    <x v="0"/>
    <x v="0"/>
    <m/>
    <x v="5"/>
    <s v="Rhododendron"/>
    <m/>
    <x v="0"/>
    <x v="0"/>
    <m/>
    <m/>
    <m/>
    <m/>
    <n v="1277"/>
    <n v="12993.475"/>
    <m/>
    <n v="48526"/>
  </r>
  <r>
    <m/>
    <m/>
    <s v="162379"/>
    <s v="Graphic &amp; Patterned Pajama Set"/>
    <m/>
    <m/>
    <x v="0"/>
    <x v="0"/>
    <m/>
    <x v="5"/>
    <s v="Cream"/>
    <m/>
    <x v="0"/>
    <x v="0"/>
    <m/>
    <m/>
    <m/>
    <m/>
    <n v="1030"/>
    <n v="10480.25"/>
    <m/>
    <n v="39140"/>
  </r>
  <r>
    <m/>
    <m/>
    <s v="162379"/>
    <s v="Graphic &amp; Patterned Pajama Set"/>
    <m/>
    <m/>
    <x v="0"/>
    <x v="0"/>
    <m/>
    <x v="5"/>
    <s v="Mint"/>
    <m/>
    <x v="0"/>
    <x v="0"/>
    <m/>
    <m/>
    <m/>
    <m/>
    <n v="1046"/>
    <n v="10643.050000000001"/>
    <m/>
    <n v="39748"/>
  </r>
  <r>
    <m/>
    <m/>
    <s v="167395"/>
    <s v="Graphic &amp; Patterned Packaged Pajama Set"/>
    <m/>
    <m/>
    <x v="0"/>
    <x v="0"/>
    <m/>
    <x v="5"/>
    <s v="Black"/>
    <m/>
    <x v="0"/>
    <x v="0"/>
    <m/>
    <m/>
    <m/>
    <m/>
    <n v="5720"/>
    <n v="56628"/>
    <m/>
    <n v="217360"/>
  </r>
  <r>
    <m/>
    <m/>
    <s v="167395"/>
    <s v="Graphic &amp; Patterned Packaged Pajama Set"/>
    <m/>
    <m/>
    <x v="0"/>
    <x v="0"/>
    <m/>
    <x v="5"/>
    <s v="Red Dog"/>
    <m/>
    <x v="0"/>
    <x v="0"/>
    <m/>
    <m/>
    <m/>
    <m/>
    <n v="14428"/>
    <n v="142837.20000000001"/>
    <m/>
    <n v="548264"/>
  </r>
  <r>
    <m/>
    <m/>
    <s v="163572"/>
    <s v="Plush Patterned Pajama Set"/>
    <m/>
    <m/>
    <x v="0"/>
    <x v="0"/>
    <m/>
    <x v="5"/>
    <s v="Multi"/>
    <m/>
    <x v="0"/>
    <x v="0"/>
    <m/>
    <m/>
    <m/>
    <m/>
    <n v="12982"/>
    <n v="103388.64800000002"/>
    <m/>
    <n v="493316"/>
  </r>
  <r>
    <m/>
    <m/>
    <s v="167395"/>
    <s v="Graphic &amp; Patterned Packaged Pajama Set"/>
    <m/>
    <m/>
    <x v="0"/>
    <x v="0"/>
    <m/>
    <x v="5"/>
    <s v="Red Buff Check"/>
    <m/>
    <x v="0"/>
    <x v="0"/>
    <m/>
    <m/>
    <m/>
    <m/>
    <n v="8787"/>
    <n v="86991.3"/>
    <m/>
    <n v="333906"/>
  </r>
  <r>
    <m/>
    <m/>
    <s v="167395"/>
    <s v="Graphic &amp; Patterned Packaged Pajama Set"/>
    <m/>
    <m/>
    <x v="0"/>
    <x v="0"/>
    <m/>
    <x v="5"/>
    <s v="Ladybug Fair Isle"/>
    <m/>
    <x v="0"/>
    <x v="0"/>
    <m/>
    <m/>
    <m/>
    <m/>
    <n v="8594"/>
    <n v="85080.6"/>
    <m/>
    <n v="326572"/>
  </r>
  <r>
    <m/>
    <m/>
    <s v="165655"/>
    <s v="Patterned Raglan Pajama Set"/>
    <m/>
    <m/>
    <x v="0"/>
    <x v="0"/>
    <m/>
    <x v="5"/>
    <s v="Ink"/>
    <m/>
    <x v="0"/>
    <x v="0"/>
    <m/>
    <m/>
    <m/>
    <m/>
    <n v="1130"/>
    <n v="12430"/>
    <m/>
    <n v="42940"/>
  </r>
  <r>
    <m/>
    <m/>
    <s v="165655"/>
    <s v="Patterned Henley Pajama Set"/>
    <m/>
    <m/>
    <x v="0"/>
    <x v="0"/>
    <m/>
    <x v="5"/>
    <s v="Multi"/>
    <m/>
    <x v="0"/>
    <x v="0"/>
    <m/>
    <m/>
    <m/>
    <m/>
    <n v="761"/>
    <n v="8371"/>
    <m/>
    <n v="28918"/>
  </r>
  <r>
    <m/>
    <m/>
    <s v="165655"/>
    <s v="Patterned Raglan Pajama Set"/>
    <m/>
    <m/>
    <x v="0"/>
    <x v="0"/>
    <m/>
    <x v="5"/>
    <s v="Cloudy Heather"/>
    <m/>
    <x v="0"/>
    <x v="0"/>
    <m/>
    <m/>
    <m/>
    <m/>
    <n v="1345"/>
    <n v="14795"/>
    <m/>
    <n v="51110"/>
  </r>
  <r>
    <m/>
    <m/>
    <s v="163572"/>
    <s v="Plush Pajama Set"/>
    <m/>
    <m/>
    <x v="0"/>
    <x v="0"/>
    <m/>
    <x v="5"/>
    <s v="Pink Lemonade"/>
    <m/>
    <x v="0"/>
    <x v="0"/>
    <m/>
    <m/>
    <m/>
    <m/>
    <n v="5733"/>
    <n v="45657.612000000008"/>
    <m/>
    <n v="217854"/>
  </r>
  <r>
    <m/>
    <m/>
    <s v="166220"/>
    <s v="Plush Patterned Pajama Set"/>
    <m/>
    <m/>
    <x v="0"/>
    <x v="0"/>
    <m/>
    <x v="5"/>
    <s v="Silverstone"/>
    <m/>
    <x v="0"/>
    <x v="0"/>
    <m/>
    <m/>
    <m/>
    <m/>
    <n v="998"/>
    <n v="12350.250000000002"/>
    <m/>
    <n v="41916"/>
  </r>
  <r>
    <m/>
    <m/>
    <s v="162276"/>
    <s v="Plush Critter Pajama Set"/>
    <m/>
    <m/>
    <x v="0"/>
    <x v="0"/>
    <m/>
    <x v="5"/>
    <s v="Coral"/>
    <m/>
    <x v="0"/>
    <x v="0"/>
    <m/>
    <m/>
    <m/>
    <m/>
    <n v="7160"/>
    <n v="126016.00000000001"/>
    <m/>
    <n v="343680"/>
  </r>
  <r>
    <m/>
    <m/>
    <s v="163572"/>
    <s v="Plush Pajama Set"/>
    <m/>
    <m/>
    <x v="0"/>
    <x v="0"/>
    <m/>
    <x v="5"/>
    <s v="Iced Aqua Poly"/>
    <m/>
    <x v="0"/>
    <x v="0"/>
    <m/>
    <m/>
    <m/>
    <m/>
    <n v="5969"/>
    <n v="47537.116000000009"/>
    <m/>
    <n v="226822"/>
  </r>
  <r>
    <m/>
    <m/>
    <s v="162379"/>
    <s v="Graphic &amp; Patterned Pajama Set"/>
    <m/>
    <m/>
    <x v="0"/>
    <x v="0"/>
    <m/>
    <x v="5"/>
    <s v="Cloudy Heather"/>
    <m/>
    <x v="0"/>
    <x v="0"/>
    <m/>
    <m/>
    <m/>
    <m/>
    <n v="1639"/>
    <n v="16676.825000000001"/>
    <m/>
    <n v="62282"/>
  </r>
  <r>
    <m/>
    <m/>
    <s v="166220"/>
    <s v="Plush Patterned Pajama Set"/>
    <m/>
    <m/>
    <x v="0"/>
    <x v="0"/>
    <m/>
    <x v="5"/>
    <s v="Angel Peach"/>
    <m/>
    <x v="0"/>
    <x v="0"/>
    <m/>
    <m/>
    <m/>
    <m/>
    <n v="1709"/>
    <n v="21148.875000000004"/>
    <m/>
    <n v="71778"/>
  </r>
  <r>
    <m/>
    <m/>
    <s v="166220"/>
    <s v="Plush Patterned Pajama Set"/>
    <m/>
    <m/>
    <x v="0"/>
    <x v="0"/>
    <m/>
    <x v="5"/>
    <s v="Iced Aqua"/>
    <m/>
    <x v="0"/>
    <x v="0"/>
    <m/>
    <m/>
    <m/>
    <m/>
    <n v="1454"/>
    <n v="17993.250000000004"/>
    <m/>
    <n v="61068"/>
  </r>
  <r>
    <m/>
    <m/>
    <s v="165655"/>
    <s v="Patterned Raglan Pajama Set"/>
    <m/>
    <m/>
    <x v="0"/>
    <x v="0"/>
    <m/>
    <x v="5"/>
    <s v="Rhododendon"/>
    <m/>
    <x v="0"/>
    <x v="0"/>
    <m/>
    <m/>
    <m/>
    <m/>
    <n v="2407"/>
    <n v="26477"/>
    <m/>
    <n v="91466"/>
  </r>
  <r>
    <m/>
    <m/>
    <s v="165655"/>
    <s v="Patterned Henley Pajama Set"/>
    <m/>
    <m/>
    <x v="0"/>
    <x v="0"/>
    <m/>
    <x v="5"/>
    <s v="Pretty Pink"/>
    <m/>
    <x v="0"/>
    <x v="0"/>
    <m/>
    <m/>
    <m/>
    <m/>
    <n v="3108"/>
    <n v="34188"/>
    <m/>
    <n v="118104"/>
  </r>
  <r>
    <m/>
    <m/>
    <s v="456712"/>
    <s v="Collection X Tie-Dye Jogger"/>
    <m/>
    <m/>
    <x v="0"/>
    <x v="0"/>
    <m/>
    <x v="6"/>
    <s v="French Navy Tie Dye"/>
    <m/>
    <x v="0"/>
    <x v="0"/>
    <m/>
    <m/>
    <m/>
    <m/>
    <n v="732"/>
    <n v="6119.5199999999995"/>
    <m/>
    <n v="20496"/>
  </r>
  <r>
    <m/>
    <m/>
    <s v="456712"/>
    <s v="Collection X Tie-Dye Jogger"/>
    <m/>
    <m/>
    <x v="0"/>
    <x v="0"/>
    <m/>
    <x v="6"/>
    <s v="Raspberry Radiance Tie Dye"/>
    <m/>
    <x v="0"/>
    <x v="0"/>
    <m/>
    <m/>
    <m/>
    <m/>
    <n v="382"/>
    <n v="3193.52"/>
    <m/>
    <n v="10696"/>
  </r>
  <r>
    <m/>
    <m/>
    <s v="456712"/>
    <s v="Collection X Tie-Dye Jogger"/>
    <m/>
    <m/>
    <x v="0"/>
    <x v="0"/>
    <m/>
    <x v="6"/>
    <s v="Iced Peach Poly"/>
    <m/>
    <x v="0"/>
    <x v="0"/>
    <m/>
    <m/>
    <m/>
    <m/>
    <n v="1605"/>
    <n v="13417.8"/>
    <m/>
    <n v="44940"/>
  </r>
  <r>
    <m/>
    <m/>
    <s v="456712"/>
    <s v="Collection X Tie-Dye Jogger"/>
    <m/>
    <m/>
    <x v="0"/>
    <x v="0"/>
    <m/>
    <x v="6"/>
    <s v="French Navy"/>
    <m/>
    <x v="0"/>
    <x v="0"/>
    <m/>
    <m/>
    <m/>
    <m/>
    <n v="26"/>
    <n v="217.35999999999999"/>
    <m/>
    <n v="728"/>
  </r>
  <r>
    <m/>
    <m/>
    <s v="456712"/>
    <s v="Collection X Tie-Dye Jogger"/>
    <m/>
    <m/>
    <x v="0"/>
    <x v="0"/>
    <m/>
    <x v="6"/>
    <s v="Raspberry Radiance"/>
    <m/>
    <x v="0"/>
    <x v="0"/>
    <m/>
    <m/>
    <m/>
    <m/>
    <n v="2205"/>
    <n v="18433.8"/>
    <m/>
    <n v="61740"/>
  </r>
  <r>
    <m/>
    <m/>
    <s v="700227"/>
    <s v="Logo Graphic Hoodie"/>
    <m/>
    <m/>
    <x v="0"/>
    <x v="0"/>
    <m/>
    <x v="1"/>
    <s v="Navy"/>
    <m/>
    <x v="0"/>
    <x v="0"/>
    <m/>
    <m/>
    <m/>
    <m/>
    <n v="1849"/>
    <n v="13525.435000000003"/>
    <m/>
    <n v="55470"/>
  </r>
  <r>
    <m/>
    <m/>
    <s v="305999"/>
    <s v="Jsport Colorblock Hoodie"/>
    <m/>
    <m/>
    <x v="0"/>
    <x v="0"/>
    <m/>
    <x v="1"/>
    <s v="Black"/>
    <m/>
    <x v="0"/>
    <x v="0"/>
    <m/>
    <m/>
    <m/>
    <m/>
    <n v="1365"/>
    <n v="12012.000000000002"/>
    <m/>
    <n v="38220"/>
  </r>
  <r>
    <m/>
    <m/>
    <s v="458204"/>
    <s v="Colorblock Joggers"/>
    <m/>
    <m/>
    <x v="0"/>
    <x v="0"/>
    <m/>
    <x v="6"/>
    <s v="Black"/>
    <m/>
    <x v="0"/>
    <x v="0"/>
    <m/>
    <m/>
    <m/>
    <m/>
    <n v="9142"/>
    <n v="54303.48000000001"/>
    <m/>
    <n v="219408"/>
  </r>
  <r>
    <m/>
    <m/>
    <s v="458204"/>
    <s v="Colorblock Joggers"/>
    <m/>
    <m/>
    <x v="0"/>
    <x v="0"/>
    <m/>
    <x v="6"/>
    <s v="Ink"/>
    <m/>
    <x v="0"/>
    <x v="0"/>
    <m/>
    <m/>
    <m/>
    <m/>
    <n v="4029"/>
    <n v="23932.260000000006"/>
    <m/>
    <n v="96696"/>
  </r>
  <r>
    <m/>
    <m/>
    <s v="458204"/>
    <s v="Colorblock Joggers"/>
    <m/>
    <m/>
    <x v="0"/>
    <x v="0"/>
    <m/>
    <x v="6"/>
    <s v="Rhododendron"/>
    <m/>
    <x v="0"/>
    <x v="0"/>
    <m/>
    <m/>
    <m/>
    <m/>
    <n v="5517"/>
    <n v="32770.98000000001"/>
    <m/>
    <n v="132408"/>
  </r>
  <r>
    <m/>
    <m/>
    <s v="305988"/>
    <s v="Jsport Colorblock Hoodie"/>
    <m/>
    <m/>
    <x v="0"/>
    <x v="0"/>
    <m/>
    <x v="1"/>
    <s v="Black"/>
    <m/>
    <x v="0"/>
    <x v="0"/>
    <m/>
    <m/>
    <m/>
    <m/>
    <n v="4772"/>
    <n v="37794.240000000005"/>
    <m/>
    <n v="152704"/>
  </r>
  <r>
    <m/>
    <m/>
    <s v="305988"/>
    <s v="Jsport Colorblock Hoodie"/>
    <m/>
    <m/>
    <x v="0"/>
    <x v="0"/>
    <m/>
    <x v="1"/>
    <s v="Ladybug Red"/>
    <m/>
    <x v="0"/>
    <x v="0"/>
    <m/>
    <m/>
    <m/>
    <m/>
    <n v="8145"/>
    <n v="64508.400000000009"/>
    <m/>
    <n v="260640"/>
  </r>
  <r>
    <m/>
    <m/>
    <s v="303662"/>
    <s v="Collection X Tie-Dye Hoodie"/>
    <m/>
    <m/>
    <x v="0"/>
    <x v="0"/>
    <m/>
    <x v="1"/>
    <s v="French Navy Tie Dye"/>
    <m/>
    <x v="0"/>
    <x v="0"/>
    <m/>
    <m/>
    <m/>
    <m/>
    <n v="991"/>
    <n v="9756.3950000000004"/>
    <m/>
    <n v="31712"/>
  </r>
  <r>
    <m/>
    <m/>
    <s v="303662"/>
    <s v="Collection X Tie-Dye Hoodie"/>
    <m/>
    <m/>
    <x v="0"/>
    <x v="0"/>
    <m/>
    <x v="1"/>
    <s v="Iced Peach Poly"/>
    <m/>
    <x v="0"/>
    <x v="0"/>
    <m/>
    <m/>
    <m/>
    <m/>
    <n v="1557"/>
    <n v="15328.665000000001"/>
    <m/>
    <n v="49824"/>
  </r>
  <r>
    <m/>
    <m/>
    <s v="303662"/>
    <s v="Collection X Tie-Dye Hoodie"/>
    <m/>
    <m/>
    <x v="0"/>
    <x v="0"/>
    <m/>
    <x v="1"/>
    <s v="Raspberry Tie Dye"/>
    <m/>
    <x v="0"/>
    <x v="0"/>
    <m/>
    <m/>
    <m/>
    <m/>
    <n v="440"/>
    <n v="4331.8"/>
    <m/>
    <n v="14080"/>
  </r>
  <r>
    <m/>
    <m/>
    <s v="303662"/>
    <s v="Collection X Tie-Dye Hoodie"/>
    <m/>
    <m/>
    <x v="0"/>
    <x v="0"/>
    <m/>
    <x v="1"/>
    <s v="French Navy"/>
    <m/>
    <x v="0"/>
    <x v="0"/>
    <m/>
    <m/>
    <m/>
    <m/>
    <n v="453"/>
    <n v="4459.7849999999999"/>
    <m/>
    <n v="14496"/>
  </r>
  <r>
    <m/>
    <m/>
    <s v="303662"/>
    <s v="Collection X Tie-Dye Hoodie"/>
    <m/>
    <m/>
    <x v="0"/>
    <x v="0"/>
    <m/>
    <x v="1"/>
    <s v="Raspberry Radiance"/>
    <m/>
    <x v="0"/>
    <x v="0"/>
    <m/>
    <m/>
    <m/>
    <m/>
    <n v="1604"/>
    <n v="15791.380000000001"/>
    <m/>
    <n v="51328"/>
  </r>
  <r>
    <m/>
    <m/>
    <s v="450865"/>
    <s v="Collection X Colorblock Full Length Legging "/>
    <m/>
    <m/>
    <x v="0"/>
    <x v="0"/>
    <m/>
    <x v="6"/>
    <s v="Black Floral"/>
    <m/>
    <x v="0"/>
    <x v="0"/>
    <m/>
    <m/>
    <m/>
    <m/>
    <n v="557"/>
    <n v="3798.7400000000007"/>
    <m/>
    <n v="13368"/>
  </r>
  <r>
    <m/>
    <m/>
    <s v="163835"/>
    <s v="Plush Hooded Robe "/>
    <m/>
    <m/>
    <x v="0"/>
    <x v="0"/>
    <m/>
    <x v="5"/>
    <s v="Steel"/>
    <m/>
    <x v="0"/>
    <x v="0"/>
    <m/>
    <m/>
    <m/>
    <m/>
    <n v="416"/>
    <n v="5376.8"/>
    <m/>
    <n v="17472"/>
  </r>
  <r>
    <m/>
    <m/>
    <s v="456270"/>
    <s v="Jsport Patterened Lace-up Full Length Legging "/>
    <m/>
    <m/>
    <x v="0"/>
    <x v="0"/>
    <m/>
    <x v="6"/>
    <s v="Black"/>
    <m/>
    <x v="0"/>
    <x v="0"/>
    <m/>
    <m/>
    <m/>
    <m/>
    <n v="4158"/>
    <n v="27671.49"/>
    <m/>
    <n v="99792"/>
  </r>
  <r>
    <m/>
    <m/>
    <s v="456270"/>
    <s v="Jsport Patterened Lace-up Full Length Legging "/>
    <m/>
    <m/>
    <x v="0"/>
    <x v="0"/>
    <m/>
    <x v="6"/>
    <s v="White"/>
    <m/>
    <x v="0"/>
    <x v="0"/>
    <m/>
    <m/>
    <m/>
    <m/>
    <n v="97"/>
    <n v="645.53499999999997"/>
    <m/>
    <n v="2328"/>
  </r>
  <r>
    <m/>
    <m/>
    <s v="462600"/>
    <s v="Destructed Pull-On Jean Legging "/>
    <m/>
    <m/>
    <x v="0"/>
    <x v="0"/>
    <m/>
    <x v="6"/>
    <s v="Dark Wash"/>
    <m/>
    <x v="0"/>
    <x v="0"/>
    <m/>
    <m/>
    <m/>
    <m/>
    <n v="3149"/>
    <n v="25632.86"/>
    <m/>
    <n v="113364"/>
  </r>
  <r>
    <m/>
    <m/>
    <s v="462637"/>
    <s v="Destructed Pull-On Cropped Jean Legging"/>
    <m/>
    <m/>
    <x v="0"/>
    <x v="0"/>
    <m/>
    <x v="6"/>
    <s v="Medium Wash"/>
    <m/>
    <x v="0"/>
    <x v="0"/>
    <m/>
    <m/>
    <m/>
    <m/>
    <n v="4555"/>
    <n v="40084"/>
    <m/>
    <n v="163980"/>
  </r>
  <r>
    <m/>
    <m/>
    <s v="306407"/>
    <s v="Collection X Patterned Lace-Up Sweatshirt "/>
    <m/>
    <m/>
    <x v="0"/>
    <x v="0"/>
    <m/>
    <x v="7"/>
    <s v="Black Floral"/>
    <m/>
    <x v="0"/>
    <x v="0"/>
    <m/>
    <m/>
    <m/>
    <m/>
    <n v="5921"/>
    <n v="52104.800000000003"/>
    <m/>
    <n v="177630"/>
  </r>
  <r>
    <m/>
    <m/>
    <s v="306407"/>
    <s v="Collection X Patterned Lace-Up Sweatshirt "/>
    <m/>
    <m/>
    <x v="0"/>
    <x v="0"/>
    <m/>
    <x v="7"/>
    <s v="Black Splatter"/>
    <m/>
    <x v="0"/>
    <x v="0"/>
    <m/>
    <m/>
    <m/>
    <m/>
    <n v="5894"/>
    <n v="51867.200000000004"/>
    <m/>
    <n v="176820"/>
  </r>
  <r>
    <m/>
    <m/>
    <s v="457953"/>
    <s v="Jsport Colorblock Full Length Legging "/>
    <m/>
    <m/>
    <x v="0"/>
    <x v="0"/>
    <m/>
    <x v="6"/>
    <s v="Cat Dye Grey"/>
    <m/>
    <x v="0"/>
    <x v="0"/>
    <m/>
    <m/>
    <m/>
    <m/>
    <n v="4085"/>
    <n v="25163.600000000002"/>
    <m/>
    <n v="98040"/>
  </r>
  <r>
    <m/>
    <m/>
    <s v="457953"/>
    <s v="Jsport Colorblock Full Length Legging "/>
    <m/>
    <m/>
    <x v="0"/>
    <x v="0"/>
    <m/>
    <x v="6"/>
    <s v="Black"/>
    <m/>
    <x v="0"/>
    <x v="0"/>
    <m/>
    <m/>
    <m/>
    <m/>
    <n v="4172"/>
    <n v="25699.52"/>
    <m/>
    <n v="100128"/>
  </r>
  <r>
    <m/>
    <m/>
    <s v="460553"/>
    <s v="Sequin Patch Pull-On Jean Legging "/>
    <m/>
    <m/>
    <x v="0"/>
    <x v="0"/>
    <m/>
    <x v="6"/>
    <s v="Medium Wash"/>
    <m/>
    <x v="0"/>
    <x v="0"/>
    <m/>
    <m/>
    <m/>
    <m/>
    <n v="4342"/>
    <n v="42985.8"/>
    <m/>
    <n v="156312"/>
  </r>
  <r>
    <m/>
    <m/>
    <s v="305997"/>
    <s v="Graphic Crewneck Tee"/>
    <m/>
    <m/>
    <x v="0"/>
    <x v="0"/>
    <m/>
    <x v="1"/>
    <s v="Bluebird"/>
    <m/>
    <x v="0"/>
    <x v="0"/>
    <m/>
    <m/>
    <m/>
    <m/>
    <n v="974"/>
    <n v="5142.72"/>
    <m/>
    <n v="19480"/>
  </r>
  <r>
    <m/>
    <m/>
    <s v="305997"/>
    <s v="Graphic Crewneck Tee"/>
    <m/>
    <m/>
    <x v="0"/>
    <x v="0"/>
    <m/>
    <x v="1"/>
    <s v="Graphite Heather"/>
    <m/>
    <x v="0"/>
    <x v="0"/>
    <m/>
    <m/>
    <m/>
    <m/>
    <n v="2135"/>
    <n v="11272.800000000001"/>
    <m/>
    <n v="42700"/>
  </r>
  <r>
    <m/>
    <m/>
    <s v="305997"/>
    <s v="Graphic Crewneck Tee"/>
    <m/>
    <m/>
    <x v="0"/>
    <x v="0"/>
    <m/>
    <x v="1"/>
    <s v="Black"/>
    <m/>
    <x v="0"/>
    <x v="0"/>
    <m/>
    <m/>
    <m/>
    <m/>
    <n v="763"/>
    <n v="4028.6400000000003"/>
    <m/>
    <n v="15260"/>
  </r>
  <r>
    <m/>
    <m/>
    <s v="308702"/>
    <s v="Graphic Crewneck Sweatshirt "/>
    <m/>
    <m/>
    <x v="0"/>
    <x v="0"/>
    <m/>
    <x v="7"/>
    <s v="Black"/>
    <m/>
    <x v="0"/>
    <x v="0"/>
    <m/>
    <m/>
    <m/>
    <m/>
    <n v="8321"/>
    <n v="62241.08"/>
    <m/>
    <n v="199704"/>
  </r>
  <r>
    <m/>
    <m/>
    <s v="308702"/>
    <s v="Graphic Crewneck Sweatshirt "/>
    <m/>
    <m/>
    <x v="0"/>
    <x v="0"/>
    <m/>
    <x v="7"/>
    <s v="Ink"/>
    <m/>
    <x v="0"/>
    <x v="0"/>
    <m/>
    <m/>
    <m/>
    <m/>
    <n v="3492"/>
    <n v="26120.16"/>
    <m/>
    <n v="83808"/>
  </r>
  <r>
    <m/>
    <m/>
    <s v="308702"/>
    <s v="Graphic Crewneck Sweatshirt "/>
    <m/>
    <m/>
    <x v="0"/>
    <x v="0"/>
    <m/>
    <x v="7"/>
    <s v="Rhododendron"/>
    <m/>
    <x v="0"/>
    <x v="0"/>
    <m/>
    <m/>
    <m/>
    <m/>
    <n v="4291"/>
    <n v="32096.68"/>
    <m/>
    <n v="102984"/>
  </r>
  <r>
    <m/>
    <m/>
    <s v="308702"/>
    <s v="Graphic Crewneck Sweatshirt "/>
    <m/>
    <m/>
    <x v="0"/>
    <x v="0"/>
    <m/>
    <x v="7"/>
    <s v="Watermelon Smoothie"/>
    <m/>
    <x v="0"/>
    <x v="0"/>
    <m/>
    <m/>
    <m/>
    <m/>
    <n v="639"/>
    <n v="4779.72"/>
    <m/>
    <n v="15336"/>
  </r>
  <r>
    <m/>
    <m/>
    <s v="308702"/>
    <s v="Graphic Crewneck Sweatshirt "/>
    <m/>
    <m/>
    <x v="0"/>
    <x v="0"/>
    <m/>
    <x v="7"/>
    <s v="Watermelon Leopard Print"/>
    <m/>
    <x v="0"/>
    <x v="0"/>
    <m/>
    <m/>
    <m/>
    <m/>
    <n v="1119"/>
    <n v="8370.1200000000008"/>
    <m/>
    <n v="26856"/>
  </r>
  <r>
    <m/>
    <m/>
    <s v="308702"/>
    <s v="Graphic Crewneck Sweatshirt "/>
    <m/>
    <m/>
    <x v="0"/>
    <x v="0"/>
    <m/>
    <x v="7"/>
    <s v="Ocean Leopard Print"/>
    <m/>
    <x v="0"/>
    <x v="0"/>
    <m/>
    <m/>
    <m/>
    <m/>
    <n v="1023"/>
    <n v="7652.0400000000009"/>
    <m/>
    <n v="24552"/>
  </r>
  <r>
    <m/>
    <m/>
    <s v="308702"/>
    <s v="Graphic Crewneck Sweatshirt "/>
    <m/>
    <m/>
    <x v="0"/>
    <x v="0"/>
    <m/>
    <x v="7"/>
    <s v="Aqua Sky Dye Effect"/>
    <m/>
    <x v="0"/>
    <x v="0"/>
    <m/>
    <m/>
    <m/>
    <m/>
    <n v="6"/>
    <n v="44.88"/>
    <m/>
    <n v="144"/>
  </r>
  <r>
    <m/>
    <m/>
    <s v="468948"/>
    <s v="Embellished Mini Mom Jeans"/>
    <m/>
    <m/>
    <x v="0"/>
    <x v="0"/>
    <m/>
    <x v="0"/>
    <s v="Medium Wash"/>
    <m/>
    <x v="0"/>
    <x v="0"/>
    <m/>
    <m/>
    <m/>
    <m/>
    <n v="9762"/>
    <n v="103086.72"/>
    <m/>
    <n v="351432"/>
  </r>
  <r>
    <m/>
    <m/>
    <s v="304034"/>
    <s v="Graphic Raglan Tee"/>
    <m/>
    <m/>
    <x v="0"/>
    <x v="0"/>
    <m/>
    <x v="1"/>
    <s v="Bleach White Dog"/>
    <m/>
    <x v="0"/>
    <x v="0"/>
    <m/>
    <m/>
    <m/>
    <m/>
    <n v="8556"/>
    <n v="50822.640000000014"/>
    <m/>
    <n v="205344"/>
  </r>
  <r>
    <m/>
    <m/>
    <s v="304034"/>
    <s v="Graphic Raglan Tee"/>
    <m/>
    <m/>
    <x v="0"/>
    <x v="0"/>
    <m/>
    <x v="1"/>
    <s v="Pearl Heather"/>
    <m/>
    <x v="0"/>
    <x v="0"/>
    <m/>
    <m/>
    <m/>
    <m/>
    <n v="6027"/>
    <n v="35800.380000000005"/>
    <m/>
    <n v="144648"/>
  </r>
  <r>
    <m/>
    <m/>
    <s v="304034"/>
    <s v="Graphic Raglan Tee"/>
    <m/>
    <m/>
    <x v="0"/>
    <x v="0"/>
    <m/>
    <x v="1"/>
    <s v="Black"/>
    <m/>
    <x v="0"/>
    <x v="0"/>
    <m/>
    <m/>
    <m/>
    <m/>
    <n v="11765"/>
    <n v="69884.10000000002"/>
    <m/>
    <n v="282360"/>
  </r>
  <r>
    <m/>
    <m/>
    <s v="304034"/>
    <s v="Graphic Raglan Tee"/>
    <m/>
    <m/>
    <x v="0"/>
    <x v="0"/>
    <m/>
    <x v="1"/>
    <s v="Bleach White"/>
    <m/>
    <x v="0"/>
    <x v="0"/>
    <m/>
    <m/>
    <m/>
    <m/>
    <n v="9857"/>
    <n v="58550.580000000009"/>
    <m/>
    <n v="236568"/>
  </r>
  <r>
    <m/>
    <m/>
    <s v="304034"/>
    <s v="Graphic Raglan Tee"/>
    <m/>
    <m/>
    <x v="0"/>
    <x v="0"/>
    <m/>
    <x v="1"/>
    <s v="Limeade"/>
    <m/>
    <x v="0"/>
    <x v="0"/>
    <m/>
    <m/>
    <m/>
    <m/>
    <n v="3528"/>
    <n v="20956.320000000003"/>
    <m/>
    <n v="84672"/>
  </r>
  <r>
    <m/>
    <m/>
    <s v="304034"/>
    <s v="Graphic Raglan Tee"/>
    <m/>
    <m/>
    <x v="0"/>
    <x v="0"/>
    <m/>
    <x v="1"/>
    <s v="Rhododendron"/>
    <m/>
    <x v="0"/>
    <x v="0"/>
    <m/>
    <m/>
    <m/>
    <m/>
    <n v="9349"/>
    <n v="55533.060000000012"/>
    <m/>
    <n v="224376"/>
  </r>
  <r>
    <m/>
    <m/>
    <s v="304034"/>
    <s v="Graphic Raglan Tee"/>
    <m/>
    <m/>
    <x v="0"/>
    <x v="0"/>
    <m/>
    <x v="1"/>
    <s v="Cloudy Heather"/>
    <m/>
    <x v="0"/>
    <x v="0"/>
    <m/>
    <m/>
    <m/>
    <m/>
    <n v="5981"/>
    <n v="35527.140000000007"/>
    <m/>
    <n v="143544"/>
  </r>
  <r>
    <m/>
    <m/>
    <s v="304034"/>
    <s v="Graphic Raglan Tee"/>
    <m/>
    <m/>
    <x v="0"/>
    <x v="0"/>
    <m/>
    <x v="1"/>
    <s v="Deep Pink Poly"/>
    <m/>
    <x v="0"/>
    <x v="0"/>
    <m/>
    <m/>
    <m/>
    <m/>
    <n v="5610"/>
    <n v="33323.400000000009"/>
    <m/>
    <n v="134640"/>
  </r>
  <r>
    <m/>
    <m/>
    <s v="307266"/>
    <s v="Collection X Graphic Split-Back Top "/>
    <m/>
    <m/>
    <x v="0"/>
    <x v="0"/>
    <m/>
    <x v="1"/>
    <s v="Raspberry Radiance"/>
    <m/>
    <x v="0"/>
    <x v="0"/>
    <m/>
    <m/>
    <m/>
    <m/>
    <n v="4984"/>
    <n v="35087.360000000008"/>
    <m/>
    <n v="129584"/>
  </r>
  <r>
    <m/>
    <m/>
    <s v="307266"/>
    <s v="Collection X Graphic Split-Back Top "/>
    <m/>
    <m/>
    <x v="0"/>
    <x v="0"/>
    <m/>
    <x v="1"/>
    <s v="Black"/>
    <m/>
    <x v="0"/>
    <x v="0"/>
    <m/>
    <m/>
    <m/>
    <m/>
    <n v="2903"/>
    <n v="20437.120000000003"/>
    <m/>
    <n v="75478"/>
  </r>
  <r>
    <m/>
    <m/>
    <s v="307266"/>
    <s v="Collection X Graphic Split-Back Top "/>
    <m/>
    <m/>
    <x v="0"/>
    <x v="0"/>
    <m/>
    <x v="1"/>
    <s v="Cloudy Heather"/>
    <m/>
    <x v="0"/>
    <x v="0"/>
    <m/>
    <m/>
    <m/>
    <m/>
    <n v="2283"/>
    <n v="16072.320000000002"/>
    <m/>
    <n v="59358"/>
  </r>
  <r>
    <m/>
    <m/>
    <s v="307266"/>
    <s v="Collection X Graphic Split-Back Top "/>
    <m/>
    <m/>
    <x v="0"/>
    <x v="0"/>
    <m/>
    <x v="1"/>
    <s v="Wisteria"/>
    <m/>
    <x v="0"/>
    <x v="0"/>
    <m/>
    <m/>
    <m/>
    <m/>
    <n v="2859"/>
    <n v="20127.360000000004"/>
    <m/>
    <n v="74334"/>
  </r>
  <r>
    <m/>
    <m/>
    <s v="307266"/>
    <s v="Collection X Graphic Split-Back Top "/>
    <m/>
    <m/>
    <x v="0"/>
    <x v="0"/>
    <m/>
    <x v="1"/>
    <s v="Bleach White"/>
    <m/>
    <x v="0"/>
    <x v="0"/>
    <m/>
    <m/>
    <m/>
    <m/>
    <n v="2382"/>
    <n v="16769.280000000002"/>
    <m/>
    <n v="61932"/>
  </r>
  <r>
    <m/>
    <m/>
    <s v="307406"/>
    <s v="Graphic Scoop-Neck Tee"/>
    <m/>
    <m/>
    <x v="0"/>
    <x v="0"/>
    <m/>
    <x v="1"/>
    <s v="Cloudy Heather"/>
    <m/>
    <x v="0"/>
    <x v="0"/>
    <m/>
    <m/>
    <m/>
    <m/>
    <n v="5351"/>
    <n v="25015.925000000003"/>
    <m/>
    <n v="107020"/>
  </r>
  <r>
    <m/>
    <m/>
    <s v="307406"/>
    <s v="Graphic Scoop-Neck Tee"/>
    <m/>
    <m/>
    <x v="0"/>
    <x v="0"/>
    <m/>
    <x v="1"/>
    <s v="Black"/>
    <m/>
    <x v="0"/>
    <x v="0"/>
    <m/>
    <m/>
    <m/>
    <m/>
    <n v="3059"/>
    <n v="14300.825000000003"/>
    <m/>
    <n v="61180"/>
  </r>
  <r>
    <m/>
    <m/>
    <s v="307406"/>
    <s v="Graphic Scoop-Neck Tee"/>
    <m/>
    <m/>
    <x v="0"/>
    <x v="0"/>
    <m/>
    <x v="1"/>
    <s v="Deep Pink Poly"/>
    <m/>
    <x v="0"/>
    <x v="0"/>
    <m/>
    <m/>
    <m/>
    <m/>
    <n v="1729"/>
    <n v="8083.0750000000016"/>
    <m/>
    <n v="34580"/>
  </r>
  <r>
    <m/>
    <m/>
    <s v="307406"/>
    <s v="Graphic Scoop-Neck Tee"/>
    <m/>
    <m/>
    <x v="0"/>
    <x v="0"/>
    <m/>
    <x v="1"/>
    <s v="Bleach White"/>
    <m/>
    <x v="0"/>
    <x v="0"/>
    <m/>
    <m/>
    <m/>
    <m/>
    <n v="1990"/>
    <n v="9303.2500000000018"/>
    <m/>
    <n v="39800"/>
  </r>
  <r>
    <m/>
    <m/>
    <s v="308848"/>
    <s v="Lace-Trim Scoop Neck Tee "/>
    <m/>
    <m/>
    <x v="0"/>
    <x v="0"/>
    <m/>
    <x v="4"/>
    <s v="Black"/>
    <m/>
    <x v="0"/>
    <x v="0"/>
    <m/>
    <m/>
    <m/>
    <m/>
    <n v="4997"/>
    <n v="21986.800000000003"/>
    <m/>
    <n v="79952"/>
  </r>
  <r>
    <m/>
    <m/>
    <s v="308848"/>
    <s v="Lace-Trim Scoop Neck Tee "/>
    <m/>
    <m/>
    <x v="0"/>
    <x v="0"/>
    <m/>
    <x v="4"/>
    <s v="Bleach White"/>
    <m/>
    <x v="0"/>
    <x v="0"/>
    <m/>
    <m/>
    <m/>
    <m/>
    <n v="4205"/>
    <n v="18502"/>
    <m/>
    <n v="67280"/>
  </r>
  <r>
    <m/>
    <m/>
    <s v="308848"/>
    <s v="Lace-Trim Scoop Neck Tee "/>
    <m/>
    <m/>
    <x v="0"/>
    <x v="0"/>
    <m/>
    <x v="4"/>
    <s v="Iced Aqua"/>
    <m/>
    <x v="0"/>
    <x v="0"/>
    <m/>
    <m/>
    <m/>
    <m/>
    <n v="2435"/>
    <n v="10714"/>
    <m/>
    <n v="38960"/>
  </r>
  <r>
    <m/>
    <m/>
    <s v="308848"/>
    <s v="Lace-Trim Scoop Neck Tee "/>
    <m/>
    <m/>
    <x v="0"/>
    <x v="0"/>
    <m/>
    <x v="4"/>
    <s v="Pretty Pink"/>
    <m/>
    <x v="0"/>
    <x v="0"/>
    <m/>
    <m/>
    <m/>
    <m/>
    <n v="2835"/>
    <n v="12474.000000000002"/>
    <m/>
    <n v="45360"/>
  </r>
  <r>
    <m/>
    <m/>
    <s v="308848"/>
    <s v="Lace-Trim Scoop Neck Tee "/>
    <m/>
    <m/>
    <x v="0"/>
    <x v="0"/>
    <m/>
    <x v="4"/>
    <s v="Pearl Heather"/>
    <m/>
    <x v="0"/>
    <x v="0"/>
    <m/>
    <m/>
    <m/>
    <m/>
    <n v="4553"/>
    <n v="20033.2"/>
    <m/>
    <n v="72848"/>
  </r>
  <r>
    <m/>
    <m/>
    <s v="308848"/>
    <s v="Lace-Trim Scoop Neck Tee "/>
    <m/>
    <m/>
    <x v="0"/>
    <x v="0"/>
    <m/>
    <x v="4"/>
    <s v="Rhododendron"/>
    <m/>
    <x v="0"/>
    <x v="0"/>
    <m/>
    <m/>
    <m/>
    <m/>
    <n v="4311"/>
    <n v="18968.400000000001"/>
    <m/>
    <n v="68976"/>
  </r>
  <r>
    <m/>
    <m/>
    <s v="464745"/>
    <s v="Desctructed Embellished Mini Mom Jeans"/>
    <m/>
    <m/>
    <x v="0"/>
    <x v="0"/>
    <m/>
    <x v="0"/>
    <s v="Light Wash"/>
    <m/>
    <x v="0"/>
    <x v="0"/>
    <m/>
    <m/>
    <m/>
    <m/>
    <n v="6499"/>
    <n v="64340.100000000006"/>
    <m/>
    <n v="233964"/>
  </r>
  <r>
    <m/>
    <m/>
    <s v="307666"/>
    <s v="Jsport Zip-Up Sweatshirt"/>
    <m/>
    <m/>
    <x v="0"/>
    <x v="0"/>
    <m/>
    <x v="7"/>
    <s v="Texan Red"/>
    <m/>
    <x v="0"/>
    <x v="0"/>
    <m/>
    <m/>
    <m/>
    <m/>
    <n v="1586"/>
    <n v="16748.16"/>
    <m/>
    <n v="44408"/>
  </r>
  <r>
    <m/>
    <m/>
    <s v="307666"/>
    <s v="Jsport Zip-Up Sweatshirt"/>
    <m/>
    <m/>
    <x v="0"/>
    <x v="0"/>
    <m/>
    <x v="7"/>
    <s v="Athletic Blue"/>
    <m/>
    <x v="0"/>
    <x v="0"/>
    <m/>
    <m/>
    <m/>
    <m/>
    <n v="1840"/>
    <n v="19430.400000000001"/>
    <m/>
    <n v="51520"/>
  </r>
  <r>
    <m/>
    <m/>
    <s v="307666"/>
    <s v="Jsport Zip-Up Sweatshirt"/>
    <m/>
    <m/>
    <x v="0"/>
    <x v="0"/>
    <m/>
    <x v="7"/>
    <s v="Black"/>
    <m/>
    <x v="0"/>
    <x v="0"/>
    <m/>
    <m/>
    <m/>
    <m/>
    <n v="962"/>
    <n v="10158.720000000001"/>
    <m/>
    <n v="26936"/>
  </r>
  <r>
    <m/>
    <m/>
    <s v="306107"/>
    <s v="EDF LS "/>
    <m/>
    <m/>
    <x v="0"/>
    <x v="0"/>
    <m/>
    <x v="1"/>
    <s v="Watermelon Smoothie"/>
    <m/>
    <x v="0"/>
    <x v="0"/>
    <m/>
    <m/>
    <m/>
    <m/>
    <n v="2594"/>
    <n v="13553.650000000001"/>
    <m/>
    <n v="51880"/>
  </r>
  <r>
    <m/>
    <m/>
    <s v="306107"/>
    <s v="EDF LS "/>
    <m/>
    <m/>
    <x v="0"/>
    <x v="0"/>
    <m/>
    <x v="1"/>
    <s v="Ocean"/>
    <m/>
    <x v="0"/>
    <x v="0"/>
    <m/>
    <m/>
    <m/>
    <m/>
    <n v="2542"/>
    <n v="13281.95"/>
    <m/>
    <n v="50840"/>
  </r>
  <r>
    <m/>
    <m/>
    <s v="306107"/>
    <s v="EDF LS "/>
    <m/>
    <m/>
    <x v="0"/>
    <x v="0"/>
    <m/>
    <x v="1"/>
    <s v="Black"/>
    <m/>
    <x v="0"/>
    <x v="0"/>
    <m/>
    <m/>
    <m/>
    <m/>
    <n v="2332"/>
    <n v="12184.7"/>
    <m/>
    <n v="46640"/>
  </r>
  <r>
    <m/>
    <m/>
    <s v="853370"/>
    <s v="Tie Dye Hat &amp; Glove Set "/>
    <m/>
    <m/>
    <x v="0"/>
    <x v="0"/>
    <m/>
    <x v="1"/>
    <s v="Green Tie-Dye"/>
    <m/>
    <x v="0"/>
    <x v="0"/>
    <m/>
    <m/>
    <m/>
    <m/>
    <n v="2036"/>
    <n v="10638.1"/>
    <m/>
    <n v="44792"/>
  </r>
  <r>
    <m/>
    <m/>
    <s v="851010"/>
    <s v="Blind Surprise Critter Socks-Owl "/>
    <m/>
    <m/>
    <x v="0"/>
    <x v="0"/>
    <m/>
    <x v="8"/>
    <s v="MULTI"/>
    <m/>
    <x v="0"/>
    <x v="0"/>
    <m/>
    <m/>
    <m/>
    <m/>
    <n v="4598"/>
    <n v="12947.968000000001"/>
    <m/>
    <n v="45980"/>
  </r>
  <r>
    <m/>
    <m/>
    <s v="851011"/>
    <s v="Blind Surprise Critter Socks-Deer"/>
    <m/>
    <m/>
    <x v="0"/>
    <x v="0"/>
    <m/>
    <x v="8"/>
    <s v="MULTI"/>
    <m/>
    <x v="0"/>
    <x v="0"/>
    <m/>
    <m/>
    <m/>
    <m/>
    <n v="3959"/>
    <n v="11148.544000000002"/>
    <m/>
    <n v="39590"/>
  </r>
  <r>
    <m/>
    <m/>
    <s v="851012"/>
    <s v="Blind Surprise Critter Socks-Unicorn "/>
    <m/>
    <m/>
    <x v="0"/>
    <x v="0"/>
    <m/>
    <x v="8"/>
    <s v="MULTI"/>
    <m/>
    <x v="0"/>
    <x v="0"/>
    <m/>
    <m/>
    <m/>
    <m/>
    <n v="4093"/>
    <n v="11525.888000000001"/>
    <m/>
    <n v="40930"/>
  </r>
  <r>
    <m/>
    <m/>
    <s v="851009"/>
    <s v="Blind Surprise Critter Socks-Polar Beer"/>
    <m/>
    <m/>
    <x v="0"/>
    <x v="0"/>
    <m/>
    <x v="8"/>
    <s v="MULTI"/>
    <m/>
    <x v="0"/>
    <x v="0"/>
    <m/>
    <m/>
    <m/>
    <m/>
    <n v="5196"/>
    <n v="14631.936000000002"/>
    <m/>
    <n v="51960"/>
  </r>
  <r>
    <m/>
    <m/>
    <s v="851013"/>
    <s v="Blind Surprise Critter Socks-Bunny "/>
    <m/>
    <m/>
    <x v="0"/>
    <x v="0"/>
    <m/>
    <x v="8"/>
    <s v="MULTI"/>
    <m/>
    <x v="0"/>
    <x v="0"/>
    <m/>
    <m/>
    <m/>
    <m/>
    <n v="4533"/>
    <n v="12764.928000000002"/>
    <m/>
    <n v="45330"/>
  </r>
  <r>
    <m/>
    <m/>
    <s v="851014"/>
    <s v="Blind Surprise Critter Socks-Fox"/>
    <m/>
    <m/>
    <x v="0"/>
    <x v="0"/>
    <m/>
    <x v="8"/>
    <s v="MULTI"/>
    <m/>
    <x v="0"/>
    <x v="0"/>
    <m/>
    <m/>
    <m/>
    <m/>
    <n v="2926"/>
    <n v="8239.616"/>
    <m/>
    <n v="29260"/>
  </r>
  <r>
    <m/>
    <m/>
    <s v="306107"/>
    <s v="EDF LS "/>
    <m/>
    <m/>
    <x v="0"/>
    <x v="0"/>
    <m/>
    <x v="1"/>
    <s v="Pearl Heather"/>
    <m/>
    <x v="0"/>
    <x v="0"/>
    <m/>
    <m/>
    <m/>
    <m/>
    <n v="2231"/>
    <n v="11656.975"/>
    <m/>
    <n v="44620"/>
  </r>
  <r>
    <m/>
    <m/>
    <s v="306107"/>
    <s v="EDF LS "/>
    <m/>
    <m/>
    <x v="0"/>
    <x v="0"/>
    <m/>
    <x v="1"/>
    <s v="rhododendron"/>
    <m/>
    <x v="0"/>
    <x v="0"/>
    <m/>
    <m/>
    <m/>
    <m/>
    <n v="2373"/>
    <n v="12398.925000000001"/>
    <m/>
    <n v="47460"/>
  </r>
  <r>
    <m/>
    <m/>
    <s v="455006"/>
    <s v="Sports Jogger"/>
    <m/>
    <m/>
    <x v="0"/>
    <x v="0"/>
    <m/>
    <x v="6"/>
    <s v="Pale Purple Cheer"/>
    <m/>
    <x v="0"/>
    <x v="0"/>
    <m/>
    <m/>
    <m/>
    <m/>
    <n v="5110"/>
    <n v="36536.5"/>
    <m/>
    <n v="143080"/>
  </r>
  <r>
    <m/>
    <m/>
    <s v="455006"/>
    <s v="Sports Jogger"/>
    <m/>
    <m/>
    <x v="0"/>
    <x v="0"/>
    <m/>
    <x v="6"/>
    <s v="Black Hoops"/>
    <m/>
    <x v="0"/>
    <x v="0"/>
    <m/>
    <m/>
    <m/>
    <m/>
    <n v="4248"/>
    <n v="30373.200000000001"/>
    <m/>
    <n v="118944"/>
  </r>
  <r>
    <m/>
    <m/>
    <s v="455006"/>
    <s v="Sports Jogger"/>
    <m/>
    <m/>
    <x v="0"/>
    <x v="0"/>
    <m/>
    <x v="6"/>
    <s v="Aruba Soccer"/>
    <m/>
    <x v="0"/>
    <x v="0"/>
    <m/>
    <m/>
    <m/>
    <m/>
    <n v="4189"/>
    <n v="29951.350000000002"/>
    <m/>
    <n v="117292"/>
  </r>
  <r>
    <m/>
    <m/>
    <s v="304829"/>
    <s v="Sports Sweatshirt "/>
    <m/>
    <m/>
    <x v="0"/>
    <x v="0"/>
    <m/>
    <x v="7"/>
    <s v="Aruba Soccer"/>
    <m/>
    <x v="0"/>
    <x v="0"/>
    <m/>
    <m/>
    <m/>
    <m/>
    <n v="2223"/>
    <n v="18828.810000000001"/>
    <m/>
    <n v="66690"/>
  </r>
  <r>
    <m/>
    <m/>
    <s v="304829"/>
    <s v="Sports Sweatshirt "/>
    <m/>
    <m/>
    <x v="0"/>
    <x v="0"/>
    <m/>
    <x v="7"/>
    <s v="Black Hoops"/>
    <m/>
    <x v="0"/>
    <x v="0"/>
    <m/>
    <m/>
    <m/>
    <m/>
    <n v="3747"/>
    <n v="31737.090000000004"/>
    <m/>
    <n v="112410"/>
  </r>
  <r>
    <m/>
    <m/>
    <s v="304829"/>
    <s v="Sports Sweatshirt "/>
    <m/>
    <m/>
    <x v="0"/>
    <x v="0"/>
    <m/>
    <x v="7"/>
    <s v="Pale Purple Cheer"/>
    <m/>
    <x v="0"/>
    <x v="0"/>
    <m/>
    <m/>
    <m/>
    <m/>
    <n v="3256"/>
    <n v="27578.320000000003"/>
    <m/>
    <n v="97680"/>
  </r>
  <r>
    <m/>
    <m/>
    <s v="304829"/>
    <s v="Sports Sweatshirt "/>
    <m/>
    <m/>
    <x v="0"/>
    <x v="0"/>
    <m/>
    <x v="7"/>
    <s v="Black Gym"/>
    <m/>
    <x v="0"/>
    <x v="0"/>
    <m/>
    <m/>
    <m/>
    <m/>
    <n v="3869"/>
    <n v="32770.43"/>
    <m/>
    <n v="116070"/>
  </r>
  <r>
    <m/>
    <m/>
    <s v="304829"/>
    <s v="Sports Sweatshirt "/>
    <m/>
    <m/>
    <x v="0"/>
    <x v="0"/>
    <m/>
    <x v="7"/>
    <s v="Black Dance"/>
    <m/>
    <x v="0"/>
    <x v="0"/>
    <m/>
    <m/>
    <m/>
    <m/>
    <n v="3909"/>
    <n v="33109.230000000003"/>
    <m/>
    <n v="117270"/>
  </r>
  <r>
    <m/>
    <m/>
    <s v="304829"/>
    <s v="Sports Sweatshirt "/>
    <m/>
    <m/>
    <x v="0"/>
    <x v="0"/>
    <m/>
    <x v="7"/>
    <s v="Aruba Hockey"/>
    <m/>
    <x v="0"/>
    <x v="0"/>
    <m/>
    <m/>
    <m/>
    <m/>
    <n v="1320"/>
    <n v="11180.400000000001"/>
    <m/>
    <n v="39600"/>
  </r>
  <r>
    <m/>
    <m/>
    <s v="455006"/>
    <s v="Sports Jogger"/>
    <m/>
    <m/>
    <x v="0"/>
    <x v="0"/>
    <m/>
    <x v="6"/>
    <s v="Black Dance"/>
    <m/>
    <x v="0"/>
    <x v="0"/>
    <m/>
    <m/>
    <m/>
    <m/>
    <n v="3955"/>
    <n v="28278.25"/>
    <m/>
    <n v="110740"/>
  </r>
  <r>
    <m/>
    <m/>
    <s v="455006"/>
    <s v="Sports Jogger"/>
    <m/>
    <m/>
    <x v="0"/>
    <x v="0"/>
    <m/>
    <x v="6"/>
    <s v="Black Gym"/>
    <m/>
    <x v="0"/>
    <x v="0"/>
    <m/>
    <m/>
    <m/>
    <m/>
    <n v="4347"/>
    <n v="31081.050000000003"/>
    <m/>
    <n v="121716"/>
  </r>
  <r>
    <m/>
    <m/>
    <s v="455006"/>
    <s v="Sports Jogger"/>
    <m/>
    <m/>
    <x v="0"/>
    <x v="0"/>
    <m/>
    <x v="6"/>
    <s v="Aruba Hockey"/>
    <m/>
    <x v="0"/>
    <x v="0"/>
    <m/>
    <m/>
    <m/>
    <m/>
    <n v="1099"/>
    <n v="7857.85"/>
    <m/>
    <n v="30772"/>
  </r>
  <r>
    <m/>
    <m/>
    <n v="762924"/>
    <s v="Patterened Ruffle Tankini"/>
    <m/>
    <m/>
    <x v="0"/>
    <x v="0"/>
    <m/>
    <x v="3"/>
    <s v="Mint Dye Effect"/>
    <m/>
    <x v="0"/>
    <x v="0"/>
    <m/>
    <m/>
    <m/>
    <m/>
    <n v="4816"/>
    <n v="37718.912000000004"/>
    <m/>
    <n v="134848"/>
  </r>
  <r>
    <m/>
    <m/>
    <n v="762924"/>
    <s v="Patterened Ruffle Tankini"/>
    <m/>
    <m/>
    <x v="0"/>
    <x v="0"/>
    <m/>
    <x v="3"/>
    <s v="Pink Tie Dye"/>
    <m/>
    <x v="0"/>
    <x v="0"/>
    <m/>
    <m/>
    <m/>
    <m/>
    <n v="4884"/>
    <n v="38251.488000000005"/>
    <m/>
    <n v="136752"/>
  </r>
  <r>
    <m/>
    <m/>
    <s v="767740"/>
    <s v="Tie Dye Ruffel Top Bikini "/>
    <m/>
    <m/>
    <x v="0"/>
    <x v="0"/>
    <m/>
    <x v="9"/>
    <s v="Mint Dye Effect"/>
    <m/>
    <x v="0"/>
    <x v="0"/>
    <m/>
    <m/>
    <m/>
    <m/>
    <n v="3845"/>
    <n v="25884.540000000005"/>
    <m/>
    <n v="107660"/>
  </r>
  <r>
    <m/>
    <m/>
    <s v="767740"/>
    <s v="Tie Dye Ruffel Top Bikini "/>
    <m/>
    <m/>
    <x v="0"/>
    <x v="0"/>
    <m/>
    <x v="9"/>
    <s v="Baby Pink Dye Effect"/>
    <m/>
    <x v="0"/>
    <x v="0"/>
    <m/>
    <m/>
    <m/>
    <m/>
    <n v="5376"/>
    <n v="36191.232000000004"/>
    <m/>
    <n v="150528"/>
  </r>
  <r>
    <m/>
    <m/>
    <s v="762822"/>
    <s v="Floral Graphic Tankini "/>
    <m/>
    <m/>
    <x v="0"/>
    <x v="0"/>
    <m/>
    <x v="3"/>
    <s v="Black"/>
    <m/>
    <x v="0"/>
    <x v="0"/>
    <m/>
    <m/>
    <m/>
    <m/>
    <n v="6099"/>
    <n v="62929.482000000011"/>
    <m/>
    <n v="170772"/>
  </r>
  <r>
    <m/>
    <m/>
    <s v="762822"/>
    <s v="Floral Graphic Tankini "/>
    <m/>
    <m/>
    <x v="0"/>
    <x v="0"/>
    <m/>
    <x v="3"/>
    <s v="Bleach White"/>
    <m/>
    <x v="0"/>
    <x v="0"/>
    <m/>
    <m/>
    <m/>
    <m/>
    <n v="6573"/>
    <n v="67820.214000000007"/>
    <m/>
    <n v="184044"/>
  </r>
  <r>
    <m/>
    <m/>
    <s v="761018"/>
    <s v="Floral Lace-up Bikini "/>
    <m/>
    <m/>
    <x v="0"/>
    <x v="0"/>
    <m/>
    <x v="9"/>
    <s v="Black Floral"/>
    <m/>
    <x v="0"/>
    <x v="0"/>
    <m/>
    <m/>
    <m/>
    <m/>
    <n v="2472"/>
    <n v="17810.759999999998"/>
    <m/>
    <n v="69216"/>
  </r>
  <r>
    <m/>
    <m/>
    <s v="760629"/>
    <s v="Eyelet Ruffel Assymetrical Bikini "/>
    <m/>
    <m/>
    <x v="0"/>
    <x v="0"/>
    <m/>
    <x v="9"/>
    <s v="Mint"/>
    <m/>
    <x v="0"/>
    <x v="0"/>
    <m/>
    <m/>
    <m/>
    <m/>
    <n v="2128"/>
    <n v="14068.208000000001"/>
    <m/>
    <n v="59584"/>
  </r>
  <r>
    <m/>
    <m/>
    <s v="760629"/>
    <s v="Eyelet Ruffel Assymetrical Bikini "/>
    <m/>
    <m/>
    <x v="0"/>
    <x v="0"/>
    <m/>
    <x v="9"/>
    <s v="Electric Pink Poly"/>
    <m/>
    <x v="0"/>
    <x v="0"/>
    <m/>
    <m/>
    <m/>
    <m/>
    <n v="2598"/>
    <n v="17175.378000000001"/>
    <m/>
    <n v="72744"/>
  </r>
  <r>
    <m/>
    <m/>
    <s v="762880"/>
    <s v="Patterened Smocked Bikini "/>
    <m/>
    <m/>
    <x v="0"/>
    <x v="0"/>
    <m/>
    <x v="9"/>
    <s v="Baby pink Dye Effect"/>
    <m/>
    <x v="0"/>
    <x v="0"/>
    <m/>
    <m/>
    <m/>
    <m/>
    <n v="3897"/>
    <n v="26834.742000000002"/>
    <m/>
    <n v="109116"/>
  </r>
  <r>
    <m/>
    <m/>
    <s v="760938"/>
    <s v="Jsport Graphic One Piece Swim "/>
    <m/>
    <m/>
    <x v="0"/>
    <x v="0"/>
    <m/>
    <x v="9"/>
    <s v="Black Graphic Palm"/>
    <m/>
    <x v="0"/>
    <x v="0"/>
    <m/>
    <m/>
    <m/>
    <m/>
    <n v="2025"/>
    <n v="18933.750000000004"/>
    <m/>
    <n v="56700"/>
  </r>
  <r>
    <m/>
    <m/>
    <s v="760938"/>
    <s v="Jsport Graphic One Piece Swim "/>
    <m/>
    <m/>
    <x v="0"/>
    <x v="0"/>
    <m/>
    <x v="9"/>
    <s v="Electric Lime"/>
    <m/>
    <x v="0"/>
    <x v="0"/>
    <m/>
    <m/>
    <m/>
    <m/>
    <n v="2231"/>
    <n v="20859.850000000002"/>
    <m/>
    <n v="62468"/>
  </r>
  <r>
    <m/>
    <m/>
    <s v="760318"/>
    <s v="Graphic Racerback One-Piece "/>
    <m/>
    <m/>
    <x v="0"/>
    <x v="0"/>
    <m/>
    <x v="9"/>
    <s v="Baby Pink Dye Effect"/>
    <m/>
    <x v="0"/>
    <x v="0"/>
    <m/>
    <m/>
    <m/>
    <m/>
    <n v="5962"/>
    <n v="42628.3"/>
    <m/>
    <n v="166936"/>
  </r>
  <r>
    <m/>
    <m/>
    <s v="760318"/>
    <s v="Graphic Racerback One-Piece "/>
    <m/>
    <m/>
    <x v="0"/>
    <x v="0"/>
    <m/>
    <x v="9"/>
    <s v="Baby Pink Dye Effect"/>
    <m/>
    <x v="0"/>
    <x v="0"/>
    <m/>
    <m/>
    <m/>
    <m/>
    <n v="5375"/>
    <n v="38431.25"/>
    <m/>
    <n v="150500"/>
  </r>
  <r>
    <m/>
    <m/>
    <s v="760318"/>
    <s v="Graphic Racerback One-Piece "/>
    <m/>
    <m/>
    <x v="0"/>
    <x v="0"/>
    <m/>
    <x v="9"/>
    <s v="Black"/>
    <m/>
    <x v="0"/>
    <x v="0"/>
    <m/>
    <m/>
    <m/>
    <m/>
    <n v="2966"/>
    <n v="21206.9"/>
    <m/>
    <n v="83048"/>
  </r>
  <r>
    <m/>
    <m/>
    <s v="764353"/>
    <s v="Patterened Ruffle Tankini"/>
    <m/>
    <m/>
    <x v="0"/>
    <x v="0"/>
    <m/>
    <x v="3"/>
    <s v="Black"/>
    <m/>
    <x v="0"/>
    <x v="0"/>
    <m/>
    <m/>
    <m/>
    <m/>
    <n v="1968"/>
    <n v="20305.824000000004"/>
    <m/>
    <n v="55104"/>
  </r>
  <r>
    <m/>
    <m/>
    <s v="764353"/>
    <s v="Patterened Ruffle Tankini"/>
    <m/>
    <m/>
    <x v="0"/>
    <x v="0"/>
    <m/>
    <x v="3"/>
    <s v="Bleach White"/>
    <m/>
    <x v="0"/>
    <x v="0"/>
    <m/>
    <m/>
    <m/>
    <m/>
    <n v="2195"/>
    <n v="22648.010000000002"/>
    <m/>
    <n v="61460"/>
  </r>
  <r>
    <m/>
    <m/>
    <s v="765088"/>
    <s v="Patterened Off Shoulder One-Piece"/>
    <m/>
    <m/>
    <x v="0"/>
    <x v="0"/>
    <m/>
    <x v="9"/>
    <s v="Black"/>
    <m/>
    <x v="0"/>
    <x v="0"/>
    <m/>
    <m/>
    <m/>
    <m/>
    <n v="6075"/>
    <n v="61813.125000000007"/>
    <m/>
    <n v="170100"/>
  </r>
  <r>
    <m/>
    <m/>
    <s v="765088"/>
    <s v="Patterened Off Shoulder One-Piece"/>
    <m/>
    <m/>
    <x v="0"/>
    <x v="0"/>
    <m/>
    <x v="9"/>
    <s v="Coral"/>
    <m/>
    <x v="0"/>
    <x v="0"/>
    <m/>
    <m/>
    <m/>
    <m/>
    <n v="4022"/>
    <n v="40923.850000000006"/>
    <m/>
    <n v="112616"/>
  </r>
  <r>
    <m/>
    <m/>
    <s v="851025"/>
    <s v="Faux Sherpa Gripper Socks "/>
    <m/>
    <m/>
    <x v="0"/>
    <x v="0"/>
    <m/>
    <x v="8"/>
    <s v="Multi"/>
    <m/>
    <x v="0"/>
    <x v="0"/>
    <m/>
    <m/>
    <m/>
    <m/>
    <n v="2240"/>
    <n v="11112.640000000001"/>
    <m/>
    <n v="35840"/>
  </r>
  <r>
    <m/>
    <m/>
    <s v="851023"/>
    <s v="Faux Sherpa Gripper Socks "/>
    <m/>
    <m/>
    <x v="0"/>
    <x v="0"/>
    <m/>
    <x v="8"/>
    <s v="Multi"/>
    <m/>
    <x v="0"/>
    <x v="0"/>
    <m/>
    <m/>
    <m/>
    <m/>
    <n v="2253"/>
    <n v="11177.133"/>
    <m/>
    <n v="36048"/>
  </r>
  <r>
    <m/>
    <m/>
    <s v="102170"/>
    <s v="Patterened Smocked Maxi Dress"/>
    <m/>
    <m/>
    <x v="0"/>
    <x v="0"/>
    <m/>
    <x v="10"/>
    <s v="Dusty Sage"/>
    <m/>
    <x v="0"/>
    <x v="0"/>
    <m/>
    <m/>
    <m/>
    <m/>
    <n v="2501"/>
    <n v="39890.950000000004"/>
    <m/>
    <n v="70028"/>
  </r>
  <r>
    <m/>
    <m/>
    <s v="105331"/>
    <s v="Graphic Tshirt Dress"/>
    <m/>
    <m/>
    <x v="0"/>
    <x v="0"/>
    <m/>
    <x v="10"/>
    <s v="Black"/>
    <m/>
    <x v="0"/>
    <x v="0"/>
    <m/>
    <m/>
    <m/>
    <m/>
    <n v="2018"/>
    <n v="14428.7"/>
    <m/>
    <n v="52468"/>
  </r>
  <r>
    <m/>
    <m/>
    <s v="105105"/>
    <s v="Ringer Romper"/>
    <m/>
    <m/>
    <x v="0"/>
    <x v="0"/>
    <m/>
    <x v="10"/>
    <s v="Black"/>
    <m/>
    <x v="0"/>
    <x v="0"/>
    <m/>
    <m/>
    <m/>
    <m/>
    <n v="2061"/>
    <n v="16209.765000000003"/>
    <m/>
    <n v="32976"/>
  </r>
  <r>
    <m/>
    <m/>
    <s v="105105"/>
    <s v="Ringer Romper"/>
    <m/>
    <m/>
    <x v="0"/>
    <x v="0"/>
    <m/>
    <x v="10"/>
    <s v="Aqua Mist Spiral"/>
    <m/>
    <x v="0"/>
    <x v="0"/>
    <m/>
    <m/>
    <m/>
    <m/>
    <n v="2406"/>
    <n v="18923.190000000002"/>
    <m/>
    <n v="38496"/>
  </r>
  <r>
    <m/>
    <m/>
    <s v="100952"/>
    <s v="V-Neck Zip Romper "/>
    <m/>
    <m/>
    <x v="0"/>
    <x v="0"/>
    <m/>
    <x v="10"/>
    <s v="Dark Teal"/>
    <m/>
    <x v="0"/>
    <x v="0"/>
    <m/>
    <m/>
    <m/>
    <m/>
    <n v="3142"/>
    <n v="38709.440000000002"/>
    <m/>
    <n v="69124"/>
  </r>
  <r>
    <m/>
    <m/>
    <s v="100952"/>
    <s v="V-Neck Zip Romper "/>
    <m/>
    <m/>
    <x v="0"/>
    <x v="0"/>
    <m/>
    <x v="10"/>
    <s v="Black"/>
    <m/>
    <x v="0"/>
    <x v="0"/>
    <m/>
    <m/>
    <m/>
    <m/>
    <n v="1983"/>
    <n v="24430.560000000001"/>
    <m/>
    <n v="43626"/>
  </r>
  <r>
    <m/>
    <m/>
    <s v="109483"/>
    <s v="Tie-Dye Ruffle Jumpsuit"/>
    <m/>
    <m/>
    <x v="0"/>
    <x v="0"/>
    <m/>
    <x v="10"/>
    <s v="Festival Fuchsia"/>
    <m/>
    <x v="0"/>
    <x v="0"/>
    <m/>
    <m/>
    <m/>
    <m/>
    <n v="2118"/>
    <n v="24695.88"/>
    <m/>
    <n v="59304"/>
  </r>
  <r>
    <m/>
    <m/>
    <s v="107905"/>
    <s v="Tie-Dye Tshirt Dress"/>
    <m/>
    <m/>
    <x v="0"/>
    <x v="0"/>
    <m/>
    <x v="10"/>
    <s v="Pink Blossom"/>
    <m/>
    <x v="0"/>
    <x v="0"/>
    <m/>
    <m/>
    <m/>
    <m/>
    <n v="2245"/>
    <n v="20002.95"/>
    <m/>
    <n v="58370"/>
  </r>
  <r>
    <m/>
    <m/>
    <s v="307191"/>
    <s v="Col X Graphic Twist Front Tee"/>
    <m/>
    <m/>
    <x v="0"/>
    <x v="0"/>
    <m/>
    <x v="4"/>
    <s v="Bleach White"/>
    <m/>
    <x v="0"/>
    <x v="0"/>
    <m/>
    <m/>
    <m/>
    <m/>
    <n v="2304"/>
    <n v="11860.991999999998"/>
    <m/>
    <n v="55296"/>
  </r>
  <r>
    <m/>
    <m/>
    <s v="309816"/>
    <s v="Graphic Oversized Crewneck Tee"/>
    <m/>
    <m/>
    <x v="0"/>
    <x v="0"/>
    <m/>
    <x v="4"/>
    <s v="Fantasy Fuchsia"/>
    <m/>
    <x v="0"/>
    <x v="0"/>
    <m/>
    <m/>
    <m/>
    <m/>
    <n v="2058"/>
    <n v="9960.7200000000012"/>
    <m/>
    <n v="32928"/>
  </r>
  <r>
    <m/>
    <m/>
    <s v="309816"/>
    <s v="Graphic Oversized Crewneck Tee"/>
    <m/>
    <m/>
    <x v="0"/>
    <x v="0"/>
    <m/>
    <x v="4"/>
    <s v="French Navy"/>
    <m/>
    <x v="0"/>
    <x v="0"/>
    <m/>
    <m/>
    <m/>
    <m/>
    <n v="1995"/>
    <n v="9655.8000000000011"/>
    <m/>
    <n v="31920"/>
  </r>
  <r>
    <m/>
    <m/>
    <s v="309816"/>
    <s v="Graphic Oversized Crewneck Tee"/>
    <m/>
    <m/>
    <x v="0"/>
    <x v="0"/>
    <m/>
    <x v="4"/>
    <s v="Bleach White"/>
    <m/>
    <x v="0"/>
    <x v="0"/>
    <m/>
    <m/>
    <m/>
    <m/>
    <n v="1996"/>
    <n v="9660.6400000000012"/>
    <m/>
    <n v="31936"/>
  </r>
  <r>
    <m/>
    <m/>
    <s v="305261"/>
    <s v="JSport Tie Dye Colorblock Tee"/>
    <m/>
    <m/>
    <x v="0"/>
    <x v="0"/>
    <m/>
    <x v="4"/>
    <s v="Electric Lime-Tie-Dye"/>
    <m/>
    <x v="0"/>
    <x v="0"/>
    <m/>
    <m/>
    <m/>
    <m/>
    <n v="2098"/>
    <n v="14539.140000000001"/>
    <m/>
    <n v="33568"/>
  </r>
  <r>
    <m/>
    <m/>
    <s v="305261"/>
    <s v="Jsport Gymnastics Tee"/>
    <m/>
    <m/>
    <x v="0"/>
    <x v="0"/>
    <m/>
    <x v="4"/>
    <s v="Electric Lime-Gymnast"/>
    <m/>
    <x v="0"/>
    <x v="0"/>
    <m/>
    <m/>
    <m/>
    <m/>
    <n v="3624"/>
    <n v="25114.320000000003"/>
    <m/>
    <n v="57984"/>
  </r>
  <r>
    <m/>
    <m/>
    <s v="305261"/>
    <s v="Jsport Cheer Tee"/>
    <m/>
    <m/>
    <x v="0"/>
    <x v="0"/>
    <m/>
    <x v="4"/>
    <s v="Bleach White-Cheer"/>
    <m/>
    <x v="0"/>
    <x v="0"/>
    <m/>
    <m/>
    <m/>
    <m/>
    <n v="2233"/>
    <n v="15474.69"/>
    <m/>
    <n v="35728"/>
  </r>
  <r>
    <m/>
    <m/>
    <s v="305261"/>
    <s v="Jsport Softball Tee"/>
    <m/>
    <m/>
    <x v="0"/>
    <x v="0"/>
    <m/>
    <x v="4"/>
    <s v="Black-Softball"/>
    <m/>
    <x v="0"/>
    <x v="0"/>
    <m/>
    <m/>
    <m/>
    <m/>
    <n v="2562"/>
    <n v="17754.66"/>
    <m/>
    <n v="40992"/>
  </r>
  <r>
    <m/>
    <m/>
    <s v="305261"/>
    <s v="Jsport Soccer Tee"/>
    <m/>
    <m/>
    <x v="0"/>
    <x v="0"/>
    <m/>
    <x v="4"/>
    <s v="Blitz Blue-Soccer"/>
    <m/>
    <x v="0"/>
    <x v="0"/>
    <m/>
    <m/>
    <m/>
    <m/>
    <n v="2756"/>
    <n v="19099.080000000002"/>
    <m/>
    <n v="44096"/>
  </r>
  <r>
    <m/>
    <m/>
    <s v="305261"/>
    <s v="Jsport Dance Tee"/>
    <m/>
    <m/>
    <x v="0"/>
    <x v="0"/>
    <m/>
    <x v="4"/>
    <s v="Fantasy Fuchsia-Dance"/>
    <m/>
    <x v="0"/>
    <x v="0"/>
    <m/>
    <m/>
    <m/>
    <m/>
    <n v="4132"/>
    <n v="28634.760000000002"/>
    <m/>
    <n v="66112"/>
  </r>
  <r>
    <m/>
    <m/>
    <s v="306511"/>
    <s v="Jsport Stripe Crewneck Tee"/>
    <m/>
    <m/>
    <x v="0"/>
    <x v="0"/>
    <m/>
    <x v="4"/>
    <s v="Black"/>
    <m/>
    <x v="0"/>
    <x v="0"/>
    <m/>
    <m/>
    <m/>
    <m/>
    <n v="2536"/>
    <n v="15482.28"/>
    <m/>
    <n v="60864"/>
  </r>
  <r>
    <m/>
    <m/>
    <s v="307136"/>
    <s v="Tie-Dye Graphic Hoodie"/>
    <m/>
    <m/>
    <x v="0"/>
    <x v="0"/>
    <m/>
    <x v="1"/>
    <s v="Aqua Mist Spiral"/>
    <m/>
    <x v="0"/>
    <x v="0"/>
    <m/>
    <m/>
    <m/>
    <m/>
    <n v="2395"/>
    <n v="20812.550000000003"/>
    <m/>
    <n v="57480"/>
  </r>
  <r>
    <m/>
    <m/>
    <s v="309284"/>
    <s v="Col X Long Sleeve Layered Top "/>
    <m/>
    <m/>
    <x v="0"/>
    <x v="0"/>
    <m/>
    <x v="1"/>
    <s v="Black"/>
    <m/>
    <x v="0"/>
    <x v="0"/>
    <m/>
    <m/>
    <m/>
    <m/>
    <n v="2334"/>
    <n v="18177.192000000003"/>
    <m/>
    <n v="46680"/>
  </r>
  <r>
    <m/>
    <m/>
    <s v="309858"/>
    <s v="Graphic Tie Front Tee"/>
    <m/>
    <m/>
    <x v="0"/>
    <x v="0"/>
    <m/>
    <x v="4"/>
    <s v="Graphite Heather"/>
    <m/>
    <x v="0"/>
    <x v="0"/>
    <m/>
    <m/>
    <m/>
    <m/>
    <n v="2493"/>
    <n v="11846.736000000001"/>
    <m/>
    <n v="39888"/>
  </r>
  <r>
    <m/>
    <m/>
    <s v="309858"/>
    <s v="Graphic Tie Front Tee"/>
    <m/>
    <m/>
    <x v="0"/>
    <x v="0"/>
    <m/>
    <x v="4"/>
    <s v="Bleach White"/>
    <m/>
    <x v="0"/>
    <x v="0"/>
    <m/>
    <m/>
    <m/>
    <m/>
    <n v="2395"/>
    <n v="11381.04"/>
    <m/>
    <n v="38320"/>
  </r>
  <r>
    <m/>
    <m/>
    <s v="309858"/>
    <s v="Graphic Tie Front Tee"/>
    <m/>
    <m/>
    <x v="0"/>
    <x v="0"/>
    <m/>
    <x v="4"/>
    <s v="Celestial Teal"/>
    <m/>
    <x v="0"/>
    <x v="0"/>
    <m/>
    <m/>
    <m/>
    <m/>
    <n v="2472"/>
    <n v="11746.944000000001"/>
    <m/>
    <n v="39552"/>
  </r>
  <r>
    <m/>
    <m/>
    <s v="309858"/>
    <s v="Graphic Tie Front Tee"/>
    <m/>
    <m/>
    <x v="0"/>
    <x v="0"/>
    <m/>
    <x v="4"/>
    <s v="Pink Lemonade"/>
    <m/>
    <x v="0"/>
    <x v="0"/>
    <m/>
    <m/>
    <m/>
    <m/>
    <n v="2147"/>
    <n v="10202.544000000002"/>
    <m/>
    <n v="34352"/>
  </r>
  <r>
    <m/>
    <m/>
    <s v="309858"/>
    <s v="Graphic Tie Front Tee"/>
    <m/>
    <m/>
    <x v="0"/>
    <x v="0"/>
    <m/>
    <x v="4"/>
    <s v="Fantasy Fuchsia"/>
    <m/>
    <x v="0"/>
    <x v="0"/>
    <m/>
    <m/>
    <m/>
    <m/>
    <n v="2459"/>
    <n v="11685.168000000001"/>
    <m/>
    <n v="39344"/>
  </r>
  <r>
    <m/>
    <m/>
    <s v="309858"/>
    <s v="Graphic Tie Front Tee"/>
    <m/>
    <m/>
    <x v="0"/>
    <x v="0"/>
    <m/>
    <x v="4"/>
    <s v="Limeade"/>
    <m/>
    <x v="0"/>
    <x v="0"/>
    <m/>
    <m/>
    <m/>
    <m/>
    <n v="2191"/>
    <n v="10411.632000000001"/>
    <m/>
    <n v="35056"/>
  </r>
  <r>
    <m/>
    <m/>
    <s v="309858"/>
    <s v="Graphic Tie Front Tee"/>
    <m/>
    <m/>
    <x v="0"/>
    <x v="0"/>
    <m/>
    <x v="4"/>
    <s v="Black"/>
    <m/>
    <x v="0"/>
    <x v="0"/>
    <m/>
    <m/>
    <m/>
    <m/>
    <n v="2336"/>
    <n v="11100.672000000002"/>
    <m/>
    <n v="37376"/>
  </r>
  <r>
    <m/>
    <m/>
    <s v="309858"/>
    <s v="Graphic Tie Front Tee"/>
    <m/>
    <m/>
    <x v="0"/>
    <x v="0"/>
    <m/>
    <x v="4"/>
    <s v="Pearl Heather"/>
    <m/>
    <x v="0"/>
    <x v="0"/>
    <m/>
    <m/>
    <m/>
    <m/>
    <n v="2468"/>
    <n v="11727.936000000002"/>
    <m/>
    <n v="39488"/>
  </r>
  <r>
    <m/>
    <m/>
    <s v="309858"/>
    <s v="Graphic Tie Front Tee"/>
    <m/>
    <m/>
    <x v="0"/>
    <x v="0"/>
    <m/>
    <x v="4"/>
    <s v="Powder Blue"/>
    <m/>
    <x v="0"/>
    <x v="0"/>
    <m/>
    <m/>
    <m/>
    <m/>
    <n v="2242"/>
    <n v="10653.984000000002"/>
    <m/>
    <n v="35872"/>
  </r>
  <r>
    <m/>
    <m/>
    <s v="307262"/>
    <s v="Graphic Scoop Neck Tee"/>
    <m/>
    <m/>
    <x v="0"/>
    <x v="0"/>
    <m/>
    <x v="4"/>
    <s v="Aqua Mist Butterfly"/>
    <m/>
    <x v="0"/>
    <x v="0"/>
    <m/>
    <m/>
    <m/>
    <m/>
    <n v="2224"/>
    <n v="9492.0319999999992"/>
    <m/>
    <n v="35584"/>
  </r>
  <r>
    <m/>
    <m/>
    <s v="307262"/>
    <s v="Graphic Scoop Neck Tee"/>
    <m/>
    <m/>
    <x v="0"/>
    <x v="0"/>
    <m/>
    <x v="4"/>
    <s v="Black Floral"/>
    <m/>
    <x v="0"/>
    <x v="0"/>
    <m/>
    <m/>
    <m/>
    <m/>
    <n v="2487"/>
    <n v="10614.516"/>
    <m/>
    <n v="39792"/>
  </r>
  <r>
    <m/>
    <m/>
    <s v="307262"/>
    <s v="Graphic Scoop Neck Tee"/>
    <m/>
    <m/>
    <x v="0"/>
    <x v="0"/>
    <m/>
    <x v="4"/>
    <s v="Priscilla Poly Butterfly"/>
    <m/>
    <x v="0"/>
    <x v="0"/>
    <m/>
    <m/>
    <m/>
    <m/>
    <n v="2664"/>
    <n v="11369.951999999999"/>
    <m/>
    <n v="42624"/>
  </r>
  <r>
    <m/>
    <m/>
    <s v="307262"/>
    <s v="Graphic Scoop Neck Tee"/>
    <m/>
    <m/>
    <x v="0"/>
    <x v="0"/>
    <m/>
    <x v="4"/>
    <s v="Aqua Mist Daisy"/>
    <m/>
    <x v="0"/>
    <x v="0"/>
    <m/>
    <m/>
    <m/>
    <m/>
    <n v="2599"/>
    <n v="11092.531999999999"/>
    <m/>
    <n v="41584"/>
  </r>
  <r>
    <m/>
    <m/>
    <s v="307262"/>
    <s v="Graphic Scoop Neck Tee"/>
    <m/>
    <m/>
    <x v="0"/>
    <x v="0"/>
    <m/>
    <x v="4"/>
    <s v="Black"/>
    <m/>
    <x v="0"/>
    <x v="0"/>
    <m/>
    <m/>
    <m/>
    <m/>
    <n v="2780"/>
    <n v="11865.039999999999"/>
    <m/>
    <n v="44480"/>
  </r>
  <r>
    <m/>
    <m/>
    <s v="307262"/>
    <s v="Graphic Scoop Neck Tee"/>
    <m/>
    <m/>
    <x v="0"/>
    <x v="0"/>
    <m/>
    <x v="4"/>
    <s v="Pearl Heather"/>
    <m/>
    <x v="0"/>
    <x v="0"/>
    <m/>
    <m/>
    <m/>
    <m/>
    <n v="2597"/>
    <n v="11083.995999999999"/>
    <m/>
    <n v="41552"/>
  </r>
  <r>
    <m/>
    <m/>
    <s v="307262"/>
    <s v="Graphic Scoop Neck Tee"/>
    <m/>
    <m/>
    <x v="0"/>
    <x v="0"/>
    <m/>
    <x v="4"/>
    <s v="Priscilla Poly Belong"/>
    <m/>
    <x v="0"/>
    <x v="0"/>
    <m/>
    <m/>
    <m/>
    <m/>
    <n v="2665"/>
    <n v="11374.22"/>
    <m/>
    <n v="42640"/>
  </r>
  <r>
    <m/>
    <m/>
    <s v="307262"/>
    <s v="Graphic Scoop Neck Tee"/>
    <m/>
    <m/>
    <x v="0"/>
    <x v="0"/>
    <m/>
    <x v="4"/>
    <s v="Aqua Mist Spiral"/>
    <m/>
    <x v="0"/>
    <x v="0"/>
    <m/>
    <m/>
    <m/>
    <m/>
    <n v="2421"/>
    <n v="10332.828"/>
    <m/>
    <n v="38736"/>
  </r>
  <r>
    <m/>
    <m/>
    <s v="307262"/>
    <s v="Graphic Scoop Neck Tee"/>
    <m/>
    <m/>
    <x v="0"/>
    <x v="0"/>
    <m/>
    <x v="4"/>
    <s v="Aqua Mist- Unity"/>
    <m/>
    <x v="0"/>
    <x v="0"/>
    <m/>
    <m/>
    <m/>
    <m/>
    <n v="2718"/>
    <n v="11600.423999999999"/>
    <m/>
    <n v="43488"/>
  </r>
  <r>
    <m/>
    <m/>
    <s v="308053"/>
    <s v="Graphic Scoop-Neck LS Tee"/>
    <m/>
    <m/>
    <x v="0"/>
    <x v="0"/>
    <m/>
    <x v="1"/>
    <s v="Limeade"/>
    <m/>
    <x v="0"/>
    <x v="0"/>
    <m/>
    <m/>
    <m/>
    <m/>
    <n v="2580"/>
    <n v="12061.500000000002"/>
    <m/>
    <n v="51600"/>
  </r>
  <r>
    <m/>
    <m/>
    <s v="309646"/>
    <s v="Striped Graphic Henley Tank "/>
    <m/>
    <m/>
    <x v="0"/>
    <x v="0"/>
    <m/>
    <x v="3"/>
    <s v="French Navy"/>
    <m/>
    <x v="0"/>
    <x v="0"/>
    <m/>
    <m/>
    <m/>
    <m/>
    <n v="2623"/>
    <n v="22649.605"/>
    <m/>
    <n v="62952"/>
  </r>
  <r>
    <m/>
    <m/>
    <s v="309646"/>
    <s v="Striped Graphic Henley Tank "/>
    <m/>
    <m/>
    <x v="0"/>
    <x v="0"/>
    <m/>
    <x v="3"/>
    <s v="Mint"/>
    <m/>
    <x v="0"/>
    <x v="0"/>
    <m/>
    <m/>
    <m/>
    <m/>
    <n v="2184"/>
    <n v="18858.84"/>
    <m/>
    <n v="52416"/>
  </r>
  <r>
    <m/>
    <m/>
    <s v="309646"/>
    <s v="Striped Graphic Henley Tank "/>
    <m/>
    <m/>
    <x v="0"/>
    <x v="0"/>
    <m/>
    <x v="3"/>
    <s v="Black"/>
    <m/>
    <x v="0"/>
    <x v="0"/>
    <m/>
    <m/>
    <m/>
    <m/>
    <n v="2640"/>
    <n v="22796.399999999998"/>
    <m/>
    <n v="63360"/>
  </r>
  <r>
    <m/>
    <m/>
    <s v="309646"/>
    <s v="Striped Graphic Henley Tank "/>
    <m/>
    <m/>
    <x v="0"/>
    <x v="0"/>
    <m/>
    <x v="3"/>
    <s v="Festival Fuchsia"/>
    <m/>
    <x v="0"/>
    <x v="0"/>
    <m/>
    <m/>
    <m/>
    <m/>
    <n v="2447"/>
    <n v="21129.845000000001"/>
    <m/>
    <n v="58728"/>
  </r>
  <r>
    <m/>
    <m/>
    <s v="309646"/>
    <s v="Striped Graphic Henley Tank "/>
    <m/>
    <m/>
    <x v="0"/>
    <x v="0"/>
    <m/>
    <x v="3"/>
    <s v="Pink Blossom"/>
    <m/>
    <x v="0"/>
    <x v="0"/>
    <m/>
    <m/>
    <m/>
    <m/>
    <n v="2642"/>
    <n v="22813.67"/>
    <m/>
    <n v="63408"/>
  </r>
  <r>
    <m/>
    <m/>
    <s v="306356"/>
    <s v="Graphic Scoop-Neck Tee"/>
    <m/>
    <m/>
    <x v="0"/>
    <x v="0"/>
    <m/>
    <x v="4"/>
    <s v="Flash Pink"/>
    <m/>
    <x v="0"/>
    <x v="0"/>
    <m/>
    <m/>
    <m/>
    <m/>
    <n v="2136"/>
    <n v="11982.960000000001"/>
    <m/>
    <n v="34176"/>
  </r>
  <r>
    <m/>
    <m/>
    <s v="306356"/>
    <s v="Graphic Scoop-Neck Tee"/>
    <m/>
    <m/>
    <x v="0"/>
    <x v="0"/>
    <m/>
    <x v="4"/>
    <s v="Pearl Heather"/>
    <m/>
    <x v="0"/>
    <x v="0"/>
    <m/>
    <m/>
    <m/>
    <m/>
    <n v="2424"/>
    <n v="13598.640000000001"/>
    <m/>
    <n v="38784"/>
  </r>
  <r>
    <m/>
    <m/>
    <s v="306356"/>
    <s v="Graphic Scoop-Neck Tee"/>
    <m/>
    <m/>
    <x v="0"/>
    <x v="0"/>
    <m/>
    <x v="4"/>
    <s v="Graphite Heather"/>
    <m/>
    <x v="0"/>
    <x v="0"/>
    <m/>
    <m/>
    <m/>
    <m/>
    <n v="2197"/>
    <n v="12325.17"/>
    <m/>
    <n v="35152"/>
  </r>
  <r>
    <m/>
    <m/>
    <s v="306356"/>
    <s v="Graphic Scoop-Neck Tee"/>
    <m/>
    <m/>
    <x v="0"/>
    <x v="0"/>
    <m/>
    <x v="4"/>
    <s v="Fantasy Fuchsia"/>
    <m/>
    <x v="0"/>
    <x v="0"/>
    <m/>
    <m/>
    <m/>
    <m/>
    <n v="2340"/>
    <n v="13127.400000000001"/>
    <m/>
    <n v="37440"/>
  </r>
  <r>
    <m/>
    <m/>
    <s v="306356"/>
    <s v="Graphic Scoop-Neck Tee"/>
    <m/>
    <m/>
    <x v="0"/>
    <x v="0"/>
    <m/>
    <x v="4"/>
    <s v="Black"/>
    <m/>
    <x v="0"/>
    <x v="0"/>
    <m/>
    <m/>
    <m/>
    <m/>
    <n v="2427"/>
    <n v="13615.470000000001"/>
    <m/>
    <n v="38832"/>
  </r>
  <r>
    <m/>
    <m/>
    <s v="306356"/>
    <s v="Graphic Scoop-Neck Tee"/>
    <m/>
    <m/>
    <x v="0"/>
    <x v="0"/>
    <m/>
    <x v="4"/>
    <s v="Limeade"/>
    <m/>
    <x v="0"/>
    <x v="0"/>
    <m/>
    <m/>
    <m/>
    <m/>
    <n v="2332"/>
    <n v="13082.52"/>
    <m/>
    <n v="37312"/>
  </r>
  <r>
    <m/>
    <m/>
    <s v="306356"/>
    <s v="Graphic Scoop-Neck Tee"/>
    <m/>
    <m/>
    <x v="0"/>
    <x v="0"/>
    <m/>
    <x v="4"/>
    <s v="Celestial Teal"/>
    <m/>
    <x v="0"/>
    <x v="0"/>
    <m/>
    <m/>
    <m/>
    <m/>
    <n v="2769"/>
    <n v="15534.09"/>
    <m/>
    <n v="44304"/>
  </r>
  <r>
    <m/>
    <m/>
    <s v="309040"/>
    <s v="Graphic Crop Tee"/>
    <m/>
    <m/>
    <x v="0"/>
    <x v="0"/>
    <m/>
    <x v="4"/>
    <s v="Graphite Heather"/>
    <m/>
    <x v="0"/>
    <x v="0"/>
    <m/>
    <m/>
    <m/>
    <m/>
    <n v="2412"/>
    <n v="10931.184000000003"/>
    <m/>
    <n v="38592"/>
  </r>
  <r>
    <m/>
    <m/>
    <s v="309040"/>
    <s v="Graphic Crop Tee"/>
    <m/>
    <m/>
    <x v="0"/>
    <x v="0"/>
    <m/>
    <x v="4"/>
    <s v="Black"/>
    <m/>
    <x v="0"/>
    <x v="0"/>
    <m/>
    <m/>
    <m/>
    <m/>
    <n v="1955"/>
    <n v="8860.0600000000013"/>
    <m/>
    <n v="31280"/>
  </r>
  <r>
    <m/>
    <m/>
    <s v="309040"/>
    <s v="Graphic Crop Tee"/>
    <m/>
    <m/>
    <x v="0"/>
    <x v="0"/>
    <m/>
    <x v="4"/>
    <s v="Bleach White"/>
    <m/>
    <x v="0"/>
    <x v="0"/>
    <m/>
    <m/>
    <m/>
    <m/>
    <n v="2689"/>
    <n v="12186.548000000003"/>
    <m/>
    <n v="43024"/>
  </r>
  <r>
    <m/>
    <m/>
    <s v="308875"/>
    <s v="Graphic Crew Neck Synthetic Tee"/>
    <m/>
    <m/>
    <x v="0"/>
    <x v="0"/>
    <m/>
    <x v="4"/>
    <s v="Black"/>
    <m/>
    <x v="0"/>
    <x v="0"/>
    <m/>
    <m/>
    <m/>
    <m/>
    <n v="2097"/>
    <n v="12340.844999999999"/>
    <m/>
    <n v="46134"/>
  </r>
  <r>
    <m/>
    <m/>
    <s v="308875"/>
    <s v="Graphic Crew Neck Synthetic Tee"/>
    <m/>
    <m/>
    <x v="0"/>
    <x v="0"/>
    <m/>
    <x v="4"/>
    <s v="Deep Pink"/>
    <m/>
    <x v="0"/>
    <x v="0"/>
    <m/>
    <m/>
    <m/>
    <m/>
    <n v="2422"/>
    <n v="14253.47"/>
    <m/>
    <n v="53284"/>
  </r>
  <r>
    <m/>
    <m/>
    <s v="308875"/>
    <s v="Graphic Crew Neck Synthetic Tee"/>
    <m/>
    <m/>
    <x v="0"/>
    <x v="0"/>
    <m/>
    <x v="4"/>
    <s v="Mint Ice"/>
    <m/>
    <x v="0"/>
    <x v="0"/>
    <m/>
    <m/>
    <m/>
    <m/>
    <n v="2535"/>
    <n v="14918.475"/>
    <m/>
    <n v="55770"/>
  </r>
  <r>
    <m/>
    <m/>
    <s v="308875"/>
    <s v="Graphic Crew Neck Synthetic Tee"/>
    <m/>
    <m/>
    <x v="0"/>
    <x v="0"/>
    <m/>
    <x v="4"/>
    <s v="Electric Turquoise"/>
    <m/>
    <x v="0"/>
    <x v="0"/>
    <m/>
    <m/>
    <m/>
    <m/>
    <n v="2195"/>
    <n v="12917.574999999999"/>
    <m/>
    <n v="48290"/>
  </r>
  <r>
    <m/>
    <m/>
    <s v="309232"/>
    <s v="Color Block Graphic Tee"/>
    <m/>
    <m/>
    <x v="0"/>
    <x v="0"/>
    <m/>
    <x v="4"/>
    <s v="French Navy"/>
    <m/>
    <x v="0"/>
    <x v="0"/>
    <m/>
    <m/>
    <m/>
    <m/>
    <n v="2029"/>
    <n v="16069.680000000002"/>
    <m/>
    <n v="32464"/>
  </r>
  <r>
    <m/>
    <m/>
    <s v="309232"/>
    <s v="Color Block Graphic Tee"/>
    <m/>
    <m/>
    <x v="0"/>
    <x v="0"/>
    <m/>
    <x v="4"/>
    <s v="Bleach White"/>
    <m/>
    <x v="0"/>
    <x v="0"/>
    <m/>
    <m/>
    <m/>
    <m/>
    <n v="2749"/>
    <n v="21772.080000000002"/>
    <m/>
    <n v="43984"/>
  </r>
  <r>
    <m/>
    <m/>
    <s v="309232"/>
    <s v="Color Block Graphic Tee"/>
    <m/>
    <m/>
    <x v="0"/>
    <x v="0"/>
    <m/>
    <x v="4"/>
    <s v="Coal"/>
    <m/>
    <x v="0"/>
    <x v="0"/>
    <m/>
    <m/>
    <m/>
    <m/>
    <n v="2484"/>
    <n v="19673.280000000002"/>
    <m/>
    <n v="39744"/>
  </r>
  <r>
    <m/>
    <m/>
    <s v="309232"/>
    <s v="Color Block Graphic Tee"/>
    <m/>
    <m/>
    <x v="0"/>
    <x v="0"/>
    <m/>
    <x v="4"/>
    <s v="Cloudy Heather"/>
    <m/>
    <x v="0"/>
    <x v="0"/>
    <m/>
    <m/>
    <m/>
    <m/>
    <n v="2285"/>
    <n v="18097.2"/>
    <m/>
    <n v="36560"/>
  </r>
  <r>
    <m/>
    <m/>
    <s v="309229"/>
    <s v="Graphic Hoodie"/>
    <m/>
    <m/>
    <x v="0"/>
    <x v="0"/>
    <m/>
    <x v="1"/>
    <s v="Black"/>
    <m/>
    <x v="0"/>
    <x v="0"/>
    <m/>
    <m/>
    <m/>
    <m/>
    <n v="2629"/>
    <n v="19809.514999999999"/>
    <m/>
    <n v="63096"/>
  </r>
  <r>
    <m/>
    <m/>
    <s v="309229"/>
    <s v="Graphic Hoodie"/>
    <m/>
    <m/>
    <x v="0"/>
    <x v="0"/>
    <m/>
    <x v="1"/>
    <s v="Cloudy Heather"/>
    <m/>
    <x v="0"/>
    <x v="0"/>
    <m/>
    <m/>
    <m/>
    <m/>
    <n v="2704"/>
    <n v="20374.64"/>
    <m/>
    <n v="64896"/>
  </r>
  <r>
    <m/>
    <m/>
    <s v="306132"/>
    <s v="Patterned Puff Sleeve Bodysuit"/>
    <m/>
    <m/>
    <x v="0"/>
    <x v="0"/>
    <m/>
    <x v="4"/>
    <s v="Viola"/>
    <m/>
    <x v="0"/>
    <x v="0"/>
    <m/>
    <m/>
    <m/>
    <m/>
    <n v="2678"/>
    <n v="17969.38"/>
    <m/>
    <n v="69628"/>
  </r>
  <r>
    <m/>
    <m/>
    <s v="306132"/>
    <s v="Patterned Puff Sleeve Bodysuit"/>
    <m/>
    <m/>
    <x v="0"/>
    <x v="0"/>
    <m/>
    <x v="4"/>
    <s v="Black"/>
    <m/>
    <x v="0"/>
    <x v="0"/>
    <m/>
    <m/>
    <m/>
    <m/>
    <n v="2871"/>
    <n v="19264.41"/>
    <m/>
    <n v="74646"/>
  </r>
  <r>
    <m/>
    <m/>
    <s v="306132"/>
    <s v="Patterned Puff Sleeve Bodysuit"/>
    <m/>
    <m/>
    <x v="0"/>
    <x v="0"/>
    <m/>
    <x v="4"/>
    <s v="French Navy"/>
    <m/>
    <x v="0"/>
    <x v="0"/>
    <m/>
    <m/>
    <m/>
    <m/>
    <n v="2495"/>
    <n v="16741.45"/>
    <m/>
    <n v="64870"/>
  </r>
  <r>
    <m/>
    <m/>
    <s v="306132"/>
    <s v="Puff Sleeve Bodysuit"/>
    <m/>
    <m/>
    <x v="0"/>
    <x v="0"/>
    <m/>
    <x v="4"/>
    <s v="Cloudy Heather"/>
    <m/>
    <x v="0"/>
    <x v="0"/>
    <m/>
    <m/>
    <m/>
    <m/>
    <n v="2759"/>
    <n v="18512.89"/>
    <m/>
    <n v="71734"/>
  </r>
  <r>
    <m/>
    <m/>
    <n v="306132"/>
    <s v="Puff Sleeve Bodysuit"/>
    <m/>
    <m/>
    <x v="0"/>
    <x v="0"/>
    <m/>
    <x v="4"/>
    <s v="Festival Fuchsia"/>
    <m/>
    <x v="0"/>
    <x v="0"/>
    <m/>
    <m/>
    <m/>
    <m/>
    <n v="2715"/>
    <n v="18217.650000000001"/>
    <m/>
    <n v="70590"/>
  </r>
  <r>
    <m/>
    <m/>
    <s v="307943"/>
    <s v="Graphic Crop Tee"/>
    <m/>
    <m/>
    <x v="0"/>
    <x v="0"/>
    <m/>
    <x v="4"/>
    <s v="Bleach White"/>
    <m/>
    <x v="0"/>
    <x v="0"/>
    <m/>
    <m/>
    <m/>
    <m/>
    <n v="2036"/>
    <n v="9406.3200000000015"/>
    <m/>
    <n v="32576"/>
  </r>
  <r>
    <m/>
    <m/>
    <s v="307943"/>
    <s v="Graphic Crop Tee"/>
    <m/>
    <m/>
    <x v="0"/>
    <x v="0"/>
    <m/>
    <x v="4"/>
    <s v="Black"/>
    <m/>
    <x v="0"/>
    <x v="0"/>
    <m/>
    <m/>
    <m/>
    <m/>
    <n v="2309"/>
    <n v="10667.580000000002"/>
    <m/>
    <n v="36944"/>
  </r>
  <r>
    <m/>
    <m/>
    <s v="307943"/>
    <s v="Graphic Crop Tee"/>
    <m/>
    <m/>
    <x v="0"/>
    <x v="0"/>
    <m/>
    <x v="4"/>
    <s v="French Navy"/>
    <m/>
    <x v="0"/>
    <x v="0"/>
    <m/>
    <m/>
    <m/>
    <m/>
    <n v="2330"/>
    <n v="10764.600000000002"/>
    <m/>
    <n v="37280"/>
  </r>
  <r>
    <m/>
    <m/>
    <s v="307943"/>
    <s v="Graphic Crop Tee"/>
    <m/>
    <m/>
    <x v="0"/>
    <x v="0"/>
    <m/>
    <x v="4"/>
    <s v="Festival Fuchsia"/>
    <m/>
    <x v="0"/>
    <x v="0"/>
    <m/>
    <m/>
    <m/>
    <m/>
    <n v="2233"/>
    <n v="10316.460000000003"/>
    <m/>
    <n v="35728"/>
  </r>
  <r>
    <m/>
    <m/>
    <s v="309630"/>
    <s v="J Sport Graphic Layered Cropped Sweatshirt"/>
    <m/>
    <m/>
    <x v="0"/>
    <x v="0"/>
    <m/>
    <x v="7"/>
    <s v="Fantasy Fuchsia"/>
    <m/>
    <x v="0"/>
    <x v="0"/>
    <m/>
    <m/>
    <m/>
    <m/>
    <n v="2910"/>
    <n v="25447.950000000004"/>
    <m/>
    <n v="87300"/>
  </r>
  <r>
    <m/>
    <m/>
    <s v="309630"/>
    <s v="J Sport Graphic Layered Cropped Sweatshirt"/>
    <m/>
    <m/>
    <x v="0"/>
    <x v="0"/>
    <m/>
    <x v="7"/>
    <s v="Bleach White"/>
    <m/>
    <x v="0"/>
    <x v="0"/>
    <m/>
    <m/>
    <m/>
    <m/>
    <n v="2917"/>
    <n v="25509.165000000005"/>
    <m/>
    <n v="87510"/>
  </r>
  <r>
    <m/>
    <m/>
    <s v="303415"/>
    <s v="Patterned Half-Zip Sweatshirt"/>
    <m/>
    <m/>
    <x v="0"/>
    <x v="0"/>
    <m/>
    <x v="7"/>
    <s v="Priscilla Poly"/>
    <m/>
    <x v="0"/>
    <x v="0"/>
    <m/>
    <m/>
    <m/>
    <m/>
    <n v="2920"/>
    <n v="32923"/>
    <m/>
    <n v="99280"/>
  </r>
  <r>
    <m/>
    <m/>
    <s v="008118"/>
    <s v="Candy Graphic Raglan Tee"/>
    <m/>
    <m/>
    <x v="0"/>
    <x v="0"/>
    <m/>
    <x v="4"/>
    <s v="Electric Coral"/>
    <m/>
    <x v="0"/>
    <x v="0"/>
    <m/>
    <m/>
    <m/>
    <m/>
    <n v="4336"/>
    <n v="33816.464"/>
    <m/>
    <n v="112736"/>
  </r>
  <r>
    <m/>
    <m/>
    <s v="008118"/>
    <s v="Candy Graphic Raglan Tee"/>
    <m/>
    <m/>
    <x v="0"/>
    <x v="0"/>
    <m/>
    <x v="1"/>
    <s v="Primrose"/>
    <m/>
    <x v="0"/>
    <x v="0"/>
    <m/>
    <m/>
    <m/>
    <m/>
    <n v="2518"/>
    <n v="19637.882000000001"/>
    <m/>
    <n v="65468"/>
  </r>
  <r>
    <m/>
    <m/>
    <s v="008118"/>
    <s v="Candy Graphic Raglan Tee"/>
    <m/>
    <m/>
    <x v="0"/>
    <x v="0"/>
    <m/>
    <x v="1"/>
    <s v="Red Airheads"/>
    <m/>
    <x v="0"/>
    <x v="0"/>
    <m/>
    <m/>
    <m/>
    <m/>
    <n v="2822"/>
    <n v="22008.778000000002"/>
    <m/>
    <n v="73372"/>
  </r>
  <r>
    <m/>
    <m/>
    <s v="308675"/>
    <s v="Graphic Scoop Neck Tee"/>
    <m/>
    <m/>
    <x v="0"/>
    <x v="0"/>
    <m/>
    <x v="4"/>
    <s v="Black"/>
    <m/>
    <x v="0"/>
    <x v="0"/>
    <m/>
    <m/>
    <m/>
    <m/>
    <n v="2355"/>
    <n v="10362"/>
    <m/>
    <n v="37680"/>
  </r>
  <r>
    <m/>
    <m/>
    <s v="301281"/>
    <s v="J Sport Patterned Mock Neck Sweatshirt"/>
    <m/>
    <m/>
    <x v="0"/>
    <x v="0"/>
    <m/>
    <x v="7"/>
    <s v="Black"/>
    <m/>
    <x v="0"/>
    <x v="0"/>
    <m/>
    <m/>
    <m/>
    <m/>
    <n v="5801"/>
    <n v="35734.160000000003"/>
    <m/>
    <n v="174030"/>
  </r>
  <r>
    <m/>
    <m/>
    <s v="301281"/>
    <s v="J Sport Patterned Mock Neck Sweatshirt"/>
    <m/>
    <m/>
    <x v="0"/>
    <x v="0"/>
    <m/>
    <x v="7"/>
    <s v="White"/>
    <m/>
    <x v="0"/>
    <x v="0"/>
    <m/>
    <m/>
    <m/>
    <m/>
    <n v="2723"/>
    <n v="16773.68"/>
    <m/>
    <n v="81690"/>
  </r>
  <r>
    <m/>
    <m/>
    <s v="009423"/>
    <s v="Tie-Dye Mock Neck Top"/>
    <m/>
    <m/>
    <x v="0"/>
    <x v="0"/>
    <m/>
    <x v="1"/>
    <s v="Slate"/>
    <m/>
    <x v="0"/>
    <x v="0"/>
    <m/>
    <m/>
    <m/>
    <m/>
    <n v="2032"/>
    <n v="14618.208000000002"/>
    <m/>
    <n v="48768"/>
  </r>
  <r>
    <m/>
    <m/>
    <s v="009423"/>
    <s v="Tie-Dye Mock Neck Top"/>
    <m/>
    <m/>
    <x v="0"/>
    <x v="0"/>
    <m/>
    <x v="1"/>
    <s v="Rhododendron"/>
    <m/>
    <x v="0"/>
    <x v="0"/>
    <m/>
    <m/>
    <m/>
    <m/>
    <n v="3310"/>
    <n v="23812.140000000003"/>
    <m/>
    <n v="79440"/>
  </r>
  <r>
    <m/>
    <m/>
    <s v="309370"/>
    <s v="Graphic Crewneck Tee"/>
    <m/>
    <m/>
    <x v="0"/>
    <x v="0"/>
    <m/>
    <x v="1"/>
    <s v="Angel Peach"/>
    <m/>
    <x v="0"/>
    <x v="0"/>
    <m/>
    <m/>
    <m/>
    <m/>
    <n v="2130"/>
    <n v="11246.4"/>
    <m/>
    <n v="42600"/>
  </r>
  <r>
    <m/>
    <m/>
    <s v="453499"/>
    <s v="J Sport Tie-Dye Color Block Leggings"/>
    <m/>
    <m/>
    <x v="0"/>
    <x v="0"/>
    <m/>
    <x v="6"/>
    <s v="Electric Lime"/>
    <m/>
    <x v="0"/>
    <x v="0"/>
    <m/>
    <m/>
    <m/>
    <m/>
    <n v="2254"/>
    <n v="15744.19"/>
    <m/>
    <n v="40572"/>
  </r>
  <r>
    <m/>
    <m/>
    <s v="459235"/>
    <s v="Patterned Full-Length Leggings"/>
    <m/>
    <m/>
    <x v="0"/>
    <x v="0"/>
    <m/>
    <x v="6"/>
    <s v="Black Camo"/>
    <m/>
    <x v="0"/>
    <x v="0"/>
    <m/>
    <m/>
    <m/>
    <m/>
    <n v="5370"/>
    <n v="23628.000000000004"/>
    <m/>
    <n v="85920"/>
  </r>
  <r>
    <m/>
    <m/>
    <s v="459235"/>
    <s v="Patterned Full-Length Leggings"/>
    <m/>
    <m/>
    <x v="0"/>
    <x v="0"/>
    <m/>
    <x v="6"/>
    <s v="Steel Heather Aztec Print"/>
    <m/>
    <x v="0"/>
    <x v="0"/>
    <m/>
    <m/>
    <m/>
    <m/>
    <n v="2133"/>
    <n v="9385.2000000000007"/>
    <m/>
    <n v="34128"/>
  </r>
  <r>
    <m/>
    <m/>
    <s v="451441"/>
    <s v="Collection X by Justice Patterned Cutout Leggings"/>
    <m/>
    <m/>
    <x v="0"/>
    <x v="0"/>
    <m/>
    <x v="6"/>
    <s v="Aqua Mist"/>
    <m/>
    <x v="0"/>
    <x v="0"/>
    <m/>
    <m/>
    <m/>
    <m/>
    <n v="2569"/>
    <n v="17294.508000000002"/>
    <m/>
    <n v="46242"/>
  </r>
  <r>
    <m/>
    <m/>
    <s v="450271"/>
    <s v="Patterned Full-Length Leggings"/>
    <m/>
    <m/>
    <x v="0"/>
    <x v="0"/>
    <m/>
    <x v="6"/>
    <s v="Green Camo"/>
    <m/>
    <x v="0"/>
    <x v="0"/>
    <m/>
    <m/>
    <m/>
    <m/>
    <n v="3697"/>
    <n v="17283.475000000002"/>
    <m/>
    <n v="59152"/>
  </r>
  <r>
    <m/>
    <m/>
    <s v="452808"/>
    <s v="Patterned Full-Length Leggings"/>
    <m/>
    <m/>
    <x v="0"/>
    <x v="0"/>
    <m/>
    <x v="6"/>
    <s v="Celestial Teal"/>
    <m/>
    <x v="0"/>
    <x v="0"/>
    <m/>
    <m/>
    <m/>
    <m/>
    <n v="2003"/>
    <n v="14101.120000000003"/>
    <m/>
    <n v="32048"/>
  </r>
  <r>
    <m/>
    <m/>
    <s v="452915"/>
    <s v="J Sport Stripe Full-Length Leggings"/>
    <m/>
    <m/>
    <x v="0"/>
    <x v="0"/>
    <m/>
    <x v="6"/>
    <s v="Black"/>
    <m/>
    <x v="0"/>
    <x v="0"/>
    <m/>
    <m/>
    <m/>
    <m/>
    <n v="2602"/>
    <n v="20750.95"/>
    <m/>
    <n v="62448"/>
  </r>
  <r>
    <m/>
    <m/>
    <s v="458818"/>
    <s v="Patterned Full-Length Leggings"/>
    <m/>
    <m/>
    <x v="0"/>
    <x v="0"/>
    <m/>
    <x v="6"/>
    <s v="Aqua Mist-Spiral"/>
    <m/>
    <x v="0"/>
    <x v="0"/>
    <m/>
    <m/>
    <m/>
    <m/>
    <n v="2017"/>
    <n v="9407.2880000000005"/>
    <m/>
    <n v="32272"/>
  </r>
  <r>
    <m/>
    <m/>
    <s v="458818"/>
    <s v="Patterned Full-Length Leggings"/>
    <m/>
    <m/>
    <x v="0"/>
    <x v="0"/>
    <m/>
    <x v="6"/>
    <s v="Black-Dye Effect"/>
    <m/>
    <x v="0"/>
    <x v="0"/>
    <m/>
    <m/>
    <m/>
    <m/>
    <n v="2291"/>
    <n v="10685.224000000002"/>
    <m/>
    <n v="36656"/>
  </r>
  <r>
    <m/>
    <m/>
    <s v="458818"/>
    <s v="Patterned Full-Length Leggings"/>
    <m/>
    <m/>
    <x v="0"/>
    <x v="0"/>
    <m/>
    <x v="6"/>
    <s v="Black- Butterfly"/>
    <m/>
    <x v="0"/>
    <x v="0"/>
    <m/>
    <m/>
    <m/>
    <m/>
    <n v="2334"/>
    <n v="10885.776000000002"/>
    <m/>
    <n v="37344"/>
  </r>
  <r>
    <m/>
    <m/>
    <s v="458818"/>
    <s v="Patterned Full-Length Leggings"/>
    <m/>
    <m/>
    <x v="0"/>
    <x v="0"/>
    <m/>
    <x v="6"/>
    <s v="Black Floral"/>
    <m/>
    <x v="0"/>
    <x v="0"/>
    <m/>
    <m/>
    <m/>
    <m/>
    <n v="2496"/>
    <n v="11641.344000000001"/>
    <m/>
    <n v="39936"/>
  </r>
  <r>
    <m/>
    <m/>
    <s v="458818"/>
    <s v="Patterned Full-Length Leggings"/>
    <m/>
    <m/>
    <x v="0"/>
    <x v="0"/>
    <m/>
    <x v="6"/>
    <s v="Aqua Mist-Dye Effect"/>
    <m/>
    <x v="0"/>
    <x v="0"/>
    <m/>
    <m/>
    <m/>
    <m/>
    <n v="2719"/>
    <n v="12681.416000000001"/>
    <m/>
    <n v="43504"/>
  </r>
  <r>
    <m/>
    <m/>
    <s v="451002"/>
    <s v="Collection X by Justice Patterned Full-Length Leggings"/>
    <m/>
    <m/>
    <x v="0"/>
    <x v="0"/>
    <m/>
    <x v="6"/>
    <s v="Black With Graphic Lines"/>
    <m/>
    <x v="0"/>
    <x v="0"/>
    <m/>
    <m/>
    <m/>
    <m/>
    <n v="2217"/>
    <n v="18290.25"/>
    <m/>
    <n v="53208"/>
  </r>
  <r>
    <m/>
    <m/>
    <s v="451007"/>
    <s v="Collection X by Justice Color Block Full-Length Leggings"/>
    <m/>
    <m/>
    <x v="0"/>
    <x v="0"/>
    <m/>
    <x v="6"/>
    <s v="Raspberry Radiance"/>
    <m/>
    <x v="0"/>
    <x v="0"/>
    <m/>
    <m/>
    <m/>
    <m/>
    <n v="2588"/>
    <n v="21351"/>
    <m/>
    <n v="62112"/>
  </r>
  <r>
    <m/>
    <m/>
    <s v="604242"/>
    <s v="Distressed Classic Denim Shorts"/>
    <m/>
    <m/>
    <x v="0"/>
    <x v="0"/>
    <m/>
    <x v="11"/>
    <s v="Dark Wash"/>
    <m/>
    <x v="0"/>
    <x v="0"/>
    <m/>
    <m/>
    <m/>
    <m/>
    <n v="9904"/>
    <n v="59919.200000000004"/>
    <m/>
    <n v="237696"/>
  </r>
  <r>
    <m/>
    <m/>
    <s v="604242"/>
    <s v="Distressed Classic Denim Shorts"/>
    <m/>
    <m/>
    <x v="0"/>
    <x v="0"/>
    <m/>
    <x v="11"/>
    <s v="Light Wash"/>
    <m/>
    <x v="0"/>
    <x v="0"/>
    <m/>
    <m/>
    <m/>
    <m/>
    <n v="4949"/>
    <n v="29941.450000000004"/>
    <m/>
    <n v="118776"/>
  </r>
  <r>
    <m/>
    <m/>
    <s v="603570"/>
    <s v="Midi Denim Shorts"/>
    <m/>
    <m/>
    <x v="0"/>
    <x v="0"/>
    <m/>
    <x v="11"/>
    <s v="Dark Wash"/>
    <m/>
    <x v="0"/>
    <x v="0"/>
    <m/>
    <m/>
    <m/>
    <m/>
    <n v="5578"/>
    <n v="35280.85"/>
    <m/>
    <n v="133872"/>
  </r>
  <r>
    <m/>
    <m/>
    <s v="450335"/>
    <s v="Collection X by Justice Color Block Bike Shorts"/>
    <m/>
    <m/>
    <x v="0"/>
    <x v="0"/>
    <m/>
    <x v="11"/>
    <s v="Black"/>
    <m/>
    <x v="0"/>
    <x v="0"/>
    <m/>
    <m/>
    <m/>
    <m/>
    <n v="2208"/>
    <n v="11051.039999999999"/>
    <m/>
    <n v="35328"/>
  </r>
  <r>
    <m/>
    <m/>
    <s v="450335"/>
    <s v="Collection X by Justice Color Block Bike Shorts"/>
    <m/>
    <m/>
    <x v="0"/>
    <x v="0"/>
    <m/>
    <x v="11"/>
    <s v="Coal"/>
    <m/>
    <x v="0"/>
    <x v="0"/>
    <m/>
    <m/>
    <m/>
    <m/>
    <n v="3417"/>
    <n v="17102.084999999999"/>
    <m/>
    <n v="54672"/>
  </r>
  <r>
    <m/>
    <m/>
    <s v="452662"/>
    <s v="Collection X by Justice Patterned Bike Shorts"/>
    <m/>
    <m/>
    <x v="0"/>
    <x v="0"/>
    <m/>
    <x v="11"/>
    <s v="Black"/>
    <m/>
    <x v="0"/>
    <x v="0"/>
    <m/>
    <m/>
    <m/>
    <m/>
    <n v="2305"/>
    <n v="13818.475000000002"/>
    <m/>
    <n v="36880"/>
  </r>
  <r>
    <m/>
    <m/>
    <s v="452662"/>
    <s v="Collection X by Justice Patterned Bike Shorts"/>
    <m/>
    <m/>
    <x v="0"/>
    <x v="0"/>
    <m/>
    <x v="11"/>
    <s v="Aqua Mist"/>
    <m/>
    <x v="0"/>
    <x v="0"/>
    <m/>
    <m/>
    <m/>
    <m/>
    <n v="3317"/>
    <n v="19885.415000000005"/>
    <m/>
    <n v="53072"/>
  </r>
  <r>
    <m/>
    <m/>
    <s v="603570"/>
    <s v="Midi Denim Shorts"/>
    <m/>
    <m/>
    <x v="0"/>
    <x v="0"/>
    <m/>
    <x v="11"/>
    <s v="Medium Wash"/>
    <m/>
    <x v="0"/>
    <x v="0"/>
    <m/>
    <m/>
    <m/>
    <m/>
    <n v="6220"/>
    <n v="39341.5"/>
    <m/>
    <n v="149280"/>
  </r>
  <r>
    <m/>
    <m/>
    <s v="603570"/>
    <s v="Midi Denim Shorts"/>
    <m/>
    <m/>
    <x v="0"/>
    <x v="0"/>
    <m/>
    <x v="11"/>
    <s v="Light Wash"/>
    <m/>
    <x v="0"/>
    <x v="0"/>
    <m/>
    <m/>
    <m/>
    <m/>
    <n v="6853"/>
    <n v="43345.224999999999"/>
    <m/>
    <n v="164472"/>
  </r>
  <r>
    <m/>
    <m/>
    <s v="602855"/>
    <s v="Patterned Dolphin Shorts"/>
    <m/>
    <m/>
    <x v="0"/>
    <x v="0"/>
    <m/>
    <x v="11"/>
    <s v="Black Multi Pineapple"/>
    <m/>
    <x v="0"/>
    <x v="0"/>
    <m/>
    <m/>
    <m/>
    <m/>
    <n v="3056"/>
    <n v="17312.240000000002"/>
    <m/>
    <n v="48896"/>
  </r>
  <r>
    <m/>
    <m/>
    <s v="602855"/>
    <s v="Patterned Dolphin Shorts"/>
    <m/>
    <m/>
    <x v="0"/>
    <x v="0"/>
    <m/>
    <x v="11"/>
    <s v="Black Camo"/>
    <m/>
    <x v="0"/>
    <x v="0"/>
    <m/>
    <m/>
    <m/>
    <m/>
    <n v="5045"/>
    <n v="28579.925000000003"/>
    <m/>
    <n v="80720"/>
  </r>
  <r>
    <m/>
    <m/>
    <s v="602855"/>
    <s v="Patterned Dolphin Shorts"/>
    <m/>
    <m/>
    <x v="0"/>
    <x v="0"/>
    <m/>
    <x v="11"/>
    <s v="Black Floral"/>
    <m/>
    <x v="0"/>
    <x v="0"/>
    <m/>
    <m/>
    <m/>
    <m/>
    <n v="2323"/>
    <n v="13159.795000000002"/>
    <m/>
    <n v="37168"/>
  </r>
  <r>
    <m/>
    <m/>
    <s v="602855"/>
    <s v="Patterned Dolphin Shorts"/>
    <m/>
    <m/>
    <x v="0"/>
    <x v="0"/>
    <m/>
    <x v="11"/>
    <s v="Black Pineapple"/>
    <m/>
    <x v="0"/>
    <x v="0"/>
    <m/>
    <m/>
    <m/>
    <m/>
    <n v="4103"/>
    <n v="23243.495000000003"/>
    <m/>
    <n v="65648"/>
  </r>
  <r>
    <m/>
    <m/>
    <s v="602855"/>
    <s v="Patterned Dolphin Shorts"/>
    <m/>
    <m/>
    <x v="0"/>
    <x v="0"/>
    <m/>
    <x v="11"/>
    <s v="Viola Dye Effect"/>
    <m/>
    <x v="0"/>
    <x v="0"/>
    <m/>
    <m/>
    <m/>
    <m/>
    <n v="2173"/>
    <n v="12310.045000000002"/>
    <m/>
    <n v="34768"/>
  </r>
  <r>
    <m/>
    <m/>
    <s v="609885"/>
    <s v="Distressed Mini Mom Shorts"/>
    <m/>
    <m/>
    <x v="0"/>
    <x v="0"/>
    <m/>
    <x v="11"/>
    <s v="Medium Wash"/>
    <m/>
    <x v="0"/>
    <x v="0"/>
    <m/>
    <m/>
    <m/>
    <m/>
    <n v="4475"/>
    <n v="34211.375"/>
    <m/>
    <n v="116350"/>
  </r>
  <r>
    <m/>
    <m/>
    <s v="607965"/>
    <s v="Graphic Mid-Length Jogger Shorts"/>
    <m/>
    <m/>
    <x v="0"/>
    <x v="0"/>
    <m/>
    <x v="11"/>
    <s v="Aqua Mist Spiral"/>
    <m/>
    <x v="0"/>
    <x v="0"/>
    <m/>
    <m/>
    <m/>
    <m/>
    <n v="4260"/>
    <n v="23195.7"/>
    <m/>
    <n v="85200"/>
  </r>
  <r>
    <m/>
    <m/>
    <s v="603417"/>
    <s v="Distressed Classic Denim Shorts"/>
    <m/>
    <m/>
    <x v="0"/>
    <x v="0"/>
    <m/>
    <x v="11"/>
    <s v="Bleach White"/>
    <m/>
    <x v="0"/>
    <x v="0"/>
    <m/>
    <m/>
    <m/>
    <m/>
    <n v="3019"/>
    <n v="24242.570000000003"/>
    <m/>
    <n v="72456"/>
  </r>
  <r>
    <m/>
    <m/>
    <s v="606732"/>
    <s v="Distressed Classic Denim Shorts"/>
    <m/>
    <m/>
    <x v="0"/>
    <x v="0"/>
    <m/>
    <x v="11"/>
    <s v="Medium Wash"/>
    <m/>
    <x v="0"/>
    <x v="0"/>
    <m/>
    <m/>
    <m/>
    <m/>
    <n v="8517"/>
    <n v="51527.850000000006"/>
    <m/>
    <n v="204408"/>
  </r>
  <r>
    <m/>
    <m/>
    <s v="450672"/>
    <s v="J Sport Metallic Color Block Bike Shorts"/>
    <m/>
    <m/>
    <x v="0"/>
    <x v="0"/>
    <m/>
    <x v="11"/>
    <s v="Black"/>
    <m/>
    <x v="0"/>
    <x v="0"/>
    <m/>
    <m/>
    <m/>
    <m/>
    <n v="2369"/>
    <n v="18371.595000000001"/>
    <m/>
    <n v="37904"/>
  </r>
  <r>
    <m/>
    <m/>
    <s v="609094"/>
    <s v="Distressed High-Rise Midi Denim Shorts"/>
    <m/>
    <m/>
    <x v="0"/>
    <x v="0"/>
    <m/>
    <x v="11"/>
    <s v="Medium Wash"/>
    <m/>
    <x v="0"/>
    <x v="0"/>
    <m/>
    <m/>
    <m/>
    <m/>
    <n v="7395"/>
    <n v="61415.474999999999"/>
    <m/>
    <n v="177480"/>
  </r>
  <r>
    <m/>
    <m/>
    <s v="608143"/>
    <s v="Distressed Mini Mom Denim Shorts"/>
    <m/>
    <m/>
    <x v="0"/>
    <x v="0"/>
    <m/>
    <x v="11"/>
    <s v="Medium Wash"/>
    <m/>
    <x v="0"/>
    <x v="0"/>
    <m/>
    <m/>
    <m/>
    <m/>
    <n v="2095"/>
    <n v="15901.050000000001"/>
    <m/>
    <n v="54470"/>
  </r>
  <r>
    <m/>
    <m/>
    <s v="609091"/>
    <s v="Distressed Pull-On Girlfriend Bermuda Denim Shorts"/>
    <m/>
    <m/>
    <x v="0"/>
    <x v="0"/>
    <m/>
    <x v="11"/>
    <s v="Medium Wash"/>
    <m/>
    <x v="0"/>
    <x v="0"/>
    <m/>
    <m/>
    <m/>
    <m/>
    <n v="2243"/>
    <n v="17024.370000000003"/>
    <m/>
    <n v="53832"/>
  </r>
  <r>
    <m/>
    <m/>
    <s v="609091"/>
    <s v="Distressed Pull-On Girlfriend Bermuda Denim Shorts"/>
    <m/>
    <m/>
    <x v="0"/>
    <x v="0"/>
    <m/>
    <x v="11"/>
    <s v="Dark Wash"/>
    <m/>
    <x v="0"/>
    <x v="0"/>
    <m/>
    <m/>
    <m/>
    <m/>
    <n v="4745"/>
    <n v="36014.550000000003"/>
    <m/>
    <n v="113880"/>
  </r>
  <r>
    <m/>
    <m/>
    <s v="609802"/>
    <s v="Distressed Girlfriend Bermuda Denim Shorts"/>
    <m/>
    <m/>
    <x v="0"/>
    <x v="0"/>
    <m/>
    <x v="11"/>
    <s v="Light Wash"/>
    <m/>
    <x v="0"/>
    <x v="0"/>
    <m/>
    <m/>
    <m/>
    <m/>
    <n v="2242"/>
    <n v="14180.65"/>
    <m/>
    <n v="53808"/>
  </r>
  <r>
    <m/>
    <m/>
    <s v="600396"/>
    <s v="Tie-Dye Graphic Shorts"/>
    <m/>
    <m/>
    <x v="0"/>
    <x v="0"/>
    <m/>
    <x v="11"/>
    <s v="Powder Blue"/>
    <m/>
    <x v="0"/>
    <x v="0"/>
    <m/>
    <m/>
    <m/>
    <m/>
    <n v="2053"/>
    <n v="12872.310000000001"/>
    <m/>
    <n v="41060"/>
  </r>
  <r>
    <m/>
    <m/>
    <s v="600396"/>
    <s v="Tie-Dye Graphic Shorts"/>
    <m/>
    <m/>
    <x v="0"/>
    <x v="0"/>
    <m/>
    <x v="11"/>
    <s v="Flash Pink"/>
    <m/>
    <x v="0"/>
    <x v="0"/>
    <m/>
    <m/>
    <m/>
    <m/>
    <n v="2603"/>
    <n v="16320.810000000001"/>
    <m/>
    <n v="52060"/>
  </r>
  <r>
    <m/>
    <m/>
    <s v="604201"/>
    <s v="Distressed High-Rise Midi Denim Shorts"/>
    <m/>
    <m/>
    <x v="0"/>
    <x v="0"/>
    <m/>
    <x v="11"/>
    <s v="Dark Wash"/>
    <m/>
    <x v="0"/>
    <x v="0"/>
    <m/>
    <m/>
    <m/>
    <m/>
    <n v="6974"/>
    <n v="54466.94"/>
    <m/>
    <n v="167376"/>
  </r>
  <r>
    <m/>
    <m/>
    <s v="458457"/>
    <s v="J Sport Tie-Dye Bike Shorts"/>
    <m/>
    <m/>
    <x v="0"/>
    <x v="0"/>
    <m/>
    <x v="11"/>
    <s v="Cat Dye Grey"/>
    <m/>
    <x v="0"/>
    <x v="0"/>
    <m/>
    <m/>
    <m/>
    <m/>
    <n v="2094"/>
    <n v="13244.550000000001"/>
    <m/>
    <n v="33504"/>
  </r>
  <r>
    <m/>
    <m/>
    <s v="607631"/>
    <s v="Distressed Classic Denim Shorts"/>
    <m/>
    <m/>
    <x v="0"/>
    <x v="0"/>
    <m/>
    <x v="11"/>
    <s v="Black Wash"/>
    <m/>
    <x v="0"/>
    <x v="0"/>
    <m/>
    <m/>
    <m/>
    <m/>
    <n v="4245"/>
    <n v="36422.1"/>
    <m/>
    <n v="101880"/>
  </r>
  <r>
    <m/>
    <m/>
    <s v="603647"/>
    <s v="Paperbag Denim Short"/>
    <m/>
    <m/>
    <x v="0"/>
    <x v="0"/>
    <m/>
    <x v="11"/>
    <s v="Acid Wash"/>
    <m/>
    <x v="0"/>
    <x v="0"/>
    <m/>
    <m/>
    <m/>
    <m/>
    <n v="2173"/>
    <n v="18405.310000000001"/>
    <m/>
    <n v="52152"/>
  </r>
  <r>
    <m/>
    <m/>
    <s v="607286"/>
    <s v="Distressed Mini Mom Denim Shorts"/>
    <m/>
    <m/>
    <x v="0"/>
    <x v="0"/>
    <m/>
    <x v="11"/>
    <s v="Light Wash"/>
    <m/>
    <x v="0"/>
    <x v="0"/>
    <m/>
    <m/>
    <m/>
    <m/>
    <n v="2379"/>
    <n v="15047.175000000001"/>
    <m/>
    <n v="57096"/>
  </r>
  <r>
    <m/>
    <m/>
    <s v="609445"/>
    <s v="Bleached Mini Mom Denim Shorts"/>
    <m/>
    <m/>
    <x v="0"/>
    <x v="0"/>
    <m/>
    <x v="11"/>
    <s v="Bleach White"/>
    <m/>
    <x v="0"/>
    <x v="0"/>
    <m/>
    <m/>
    <m/>
    <m/>
    <n v="2556"/>
    <n v="20805.84"/>
    <m/>
    <n v="61344"/>
  </r>
  <r>
    <m/>
    <m/>
    <s v="600450"/>
    <s v="Patterned Distressed Mini Mom Denim Shorts"/>
    <m/>
    <m/>
    <x v="0"/>
    <x v="0"/>
    <m/>
    <x v="11"/>
    <s v="Indigo Wash"/>
    <m/>
    <x v="0"/>
    <x v="0"/>
    <m/>
    <m/>
    <m/>
    <m/>
    <n v="2101"/>
    <n v="15992.812"/>
    <m/>
    <n v="50424"/>
  </r>
  <r>
    <m/>
    <m/>
    <s v="600463"/>
    <s v="Patterned Dolphin Shorts"/>
    <m/>
    <m/>
    <x v="0"/>
    <x v="0"/>
    <m/>
    <x v="11"/>
    <s v="Black Daisy"/>
    <m/>
    <x v="0"/>
    <x v="0"/>
    <m/>
    <m/>
    <m/>
    <m/>
    <n v="2555"/>
    <n v="14474.075000000003"/>
    <m/>
    <n v="40880"/>
  </r>
  <r>
    <m/>
    <m/>
    <s v="600463"/>
    <s v="Patterned Dolphin Shorts"/>
    <m/>
    <m/>
    <x v="0"/>
    <x v="0"/>
    <m/>
    <x v="11"/>
    <s v="Black Butterfly"/>
    <m/>
    <x v="0"/>
    <x v="0"/>
    <m/>
    <m/>
    <m/>
    <m/>
    <n v="3327"/>
    <n v="18847.455000000002"/>
    <m/>
    <n v="53232"/>
  </r>
  <r>
    <m/>
    <m/>
    <s v="600463"/>
    <s v="Patterned Dolphin Shorts"/>
    <m/>
    <m/>
    <x v="0"/>
    <x v="0"/>
    <m/>
    <x v="11"/>
    <s v="Aqua Mist Dye Effect"/>
    <m/>
    <x v="0"/>
    <x v="0"/>
    <m/>
    <m/>
    <m/>
    <m/>
    <n v="4589"/>
    <n v="25996.685000000005"/>
    <m/>
    <n v="73424"/>
  </r>
  <r>
    <m/>
    <m/>
    <s v="600463"/>
    <s v="Patterned Dolphin Shorts"/>
    <m/>
    <m/>
    <x v="0"/>
    <x v="0"/>
    <m/>
    <x v="11"/>
    <s v="Aqua Mist Spiral"/>
    <m/>
    <x v="0"/>
    <x v="0"/>
    <m/>
    <m/>
    <m/>
    <m/>
    <n v="3668"/>
    <n v="20779.220000000005"/>
    <m/>
    <n v="58688"/>
  </r>
  <r>
    <m/>
    <m/>
    <s v="600463"/>
    <s v="Patterned Dolphin Shorts"/>
    <m/>
    <m/>
    <x v="0"/>
    <x v="0"/>
    <m/>
    <x v="11"/>
    <s v="Priscilla Polly Dye Effect"/>
    <m/>
    <x v="0"/>
    <x v="0"/>
    <m/>
    <m/>
    <m/>
    <m/>
    <n v="4728"/>
    <n v="26784.120000000003"/>
    <m/>
    <n v="75648"/>
  </r>
  <r>
    <m/>
    <m/>
    <s v="474654"/>
    <s v="Distressed Denim Mini Skirt"/>
    <m/>
    <m/>
    <x v="0"/>
    <x v="0"/>
    <m/>
    <x v="11"/>
    <s v="Dark Wash"/>
    <m/>
    <x v="0"/>
    <x v="0"/>
    <m/>
    <m/>
    <m/>
    <m/>
    <n v="2804"/>
    <n v="18506.400000000001"/>
    <m/>
    <n v="72904"/>
  </r>
  <r>
    <m/>
    <m/>
    <s v="b22ju53145"/>
    <s v="metallic prints - 889801 - pink"/>
    <m/>
    <m/>
    <x v="0"/>
    <x v="1"/>
    <m/>
    <x v="12"/>
    <m/>
    <m/>
    <x v="0"/>
    <x v="0"/>
    <m/>
    <m/>
    <m/>
    <m/>
    <n v="1008"/>
    <m/>
    <m/>
    <m/>
  </r>
  <r>
    <m/>
    <m/>
    <s v="b22ju53146"/>
    <s v="metallic prints - 889801 - black"/>
    <m/>
    <m/>
    <x v="0"/>
    <x v="1"/>
    <m/>
    <x v="12"/>
    <m/>
    <m/>
    <x v="0"/>
    <x v="0"/>
    <m/>
    <m/>
    <m/>
    <m/>
    <n v="1008"/>
    <m/>
    <m/>
    <m/>
  </r>
  <r>
    <m/>
    <m/>
    <s v="b22ju53148"/>
    <s v="metallic prints - 889801 - pink text"/>
    <m/>
    <m/>
    <x v="0"/>
    <x v="1"/>
    <m/>
    <x v="12"/>
    <m/>
    <m/>
    <x v="0"/>
    <x v="0"/>
    <m/>
    <m/>
    <m/>
    <m/>
    <n v="1008"/>
    <m/>
    <m/>
    <m/>
  </r>
  <r>
    <m/>
    <m/>
    <s v="B22JU53152"/>
    <s v="multi pack, 884408 - black"/>
    <m/>
    <m/>
    <x v="0"/>
    <x v="1"/>
    <m/>
    <x v="12"/>
    <m/>
    <m/>
    <x v="0"/>
    <x v="0"/>
    <m/>
    <m/>
    <m/>
    <m/>
    <n v="1800"/>
    <m/>
    <m/>
    <m/>
  </r>
  <r>
    <m/>
    <m/>
    <s v="b22ju53157"/>
    <s v="jsport - 882325 - blue"/>
    <m/>
    <m/>
    <x v="0"/>
    <x v="1"/>
    <m/>
    <x v="12"/>
    <m/>
    <m/>
    <x v="0"/>
    <x v="0"/>
    <m/>
    <m/>
    <m/>
    <m/>
    <n v="3000"/>
    <m/>
    <m/>
    <m/>
  </r>
  <r>
    <m/>
    <m/>
    <s v="B22JU53159"/>
    <s v="jsport - 889524 - blue"/>
    <m/>
    <m/>
    <x v="0"/>
    <x v="1"/>
    <m/>
    <x v="12"/>
    <m/>
    <m/>
    <x v="0"/>
    <x v="0"/>
    <m/>
    <m/>
    <m/>
    <m/>
    <n v="1500"/>
    <m/>
    <m/>
    <m/>
  </r>
  <r>
    <m/>
    <m/>
    <s v="B22JU53161"/>
    <s v="jsport 889417 - pink"/>
    <m/>
    <m/>
    <x v="0"/>
    <x v="1"/>
    <m/>
    <x v="12"/>
    <m/>
    <m/>
    <x v="0"/>
    <x v="0"/>
    <m/>
    <m/>
    <m/>
    <m/>
    <n v="1500"/>
    <m/>
    <m/>
    <m/>
  </r>
  <r>
    <m/>
    <m/>
    <s v="B22JU53162"/>
    <s v="jsport 882303 "/>
    <m/>
    <m/>
    <x v="0"/>
    <x v="1"/>
    <m/>
    <x v="12"/>
    <m/>
    <m/>
    <x v="0"/>
    <x v="0"/>
    <m/>
    <m/>
    <m/>
    <m/>
    <n v="996"/>
    <m/>
    <m/>
    <m/>
  </r>
  <r>
    <m/>
    <m/>
    <s v="B22JU53164"/>
    <s v="jsport 889417 - aqua"/>
    <m/>
    <m/>
    <x v="0"/>
    <x v="1"/>
    <m/>
    <x v="12"/>
    <m/>
    <m/>
    <x v="0"/>
    <x v="0"/>
    <m/>
    <m/>
    <m/>
    <m/>
    <n v="3600"/>
    <m/>
    <m/>
    <m/>
  </r>
  <r>
    <m/>
    <m/>
    <s v="B22JU53165"/>
    <s v="jsport 889597 - black"/>
    <m/>
    <m/>
    <x v="0"/>
    <x v="1"/>
    <m/>
    <x v="12"/>
    <m/>
    <m/>
    <x v="0"/>
    <x v="0"/>
    <m/>
    <m/>
    <m/>
    <m/>
    <n v="3600"/>
    <m/>
    <m/>
    <m/>
  </r>
  <r>
    <m/>
    <m/>
    <s v="B22JU53169"/>
    <s v="jsport - 884330 purple"/>
    <m/>
    <m/>
    <x v="0"/>
    <x v="1"/>
    <m/>
    <x v="12"/>
    <m/>
    <m/>
    <x v="0"/>
    <x v="0"/>
    <m/>
    <m/>
    <m/>
    <m/>
    <n v="3600"/>
    <m/>
    <m/>
    <m/>
  </r>
  <r>
    <m/>
    <m/>
    <s v="B22JU53767"/>
    <s v="hydration - 859996 Blue"/>
    <m/>
    <m/>
    <x v="0"/>
    <x v="1"/>
    <m/>
    <x v="12"/>
    <m/>
    <m/>
    <x v="0"/>
    <x v="0"/>
    <m/>
    <m/>
    <m/>
    <m/>
    <n v="1992"/>
    <m/>
    <m/>
    <m/>
  </r>
  <r>
    <m/>
    <m/>
    <s v="B22JU53768"/>
    <s v="hydration - 859996 Black"/>
    <m/>
    <m/>
    <x v="0"/>
    <x v="1"/>
    <m/>
    <x v="12"/>
    <m/>
    <m/>
    <x v="0"/>
    <x v="0"/>
    <m/>
    <m/>
    <m/>
    <m/>
    <n v="1992"/>
    <m/>
    <m/>
    <m/>
  </r>
  <r>
    <m/>
    <m/>
    <s v="B22JU53878"/>
    <s v="Pink, 883064"/>
    <m/>
    <m/>
    <x v="0"/>
    <x v="1"/>
    <m/>
    <x v="12"/>
    <m/>
    <m/>
    <x v="0"/>
    <x v="0"/>
    <m/>
    <m/>
    <m/>
    <m/>
    <n v="2604"/>
    <m/>
    <m/>
    <m/>
  </r>
  <r>
    <m/>
    <m/>
    <s v="B22JU53879"/>
    <s v="Blue, 883064"/>
    <m/>
    <m/>
    <x v="0"/>
    <x v="1"/>
    <m/>
    <x v="12"/>
    <m/>
    <m/>
    <x v="0"/>
    <x v="0"/>
    <m/>
    <m/>
    <m/>
    <m/>
    <n v="6012"/>
    <m/>
    <m/>
    <m/>
  </r>
  <r>
    <m/>
    <m/>
    <s v="B22JU53900"/>
    <n v="885440"/>
    <m/>
    <m/>
    <x v="0"/>
    <x v="1"/>
    <m/>
    <x v="12"/>
    <m/>
    <m/>
    <x v="0"/>
    <x v="0"/>
    <m/>
    <m/>
    <m/>
    <m/>
    <n v="3600"/>
    <m/>
    <m/>
    <m/>
  </r>
  <r>
    <m/>
    <m/>
    <s v="B22JU53901"/>
    <s v="metallic prints, 885440 - blue"/>
    <m/>
    <m/>
    <x v="0"/>
    <x v="1"/>
    <m/>
    <x v="12"/>
    <m/>
    <m/>
    <x v="0"/>
    <x v="0"/>
    <m/>
    <m/>
    <m/>
    <m/>
    <n v="3600"/>
    <m/>
    <m/>
    <m/>
  </r>
  <r>
    <m/>
    <m/>
    <s v="B22JU54094"/>
    <n v="887760"/>
    <m/>
    <m/>
    <x v="0"/>
    <x v="1"/>
    <m/>
    <x v="12"/>
    <m/>
    <m/>
    <x v="0"/>
    <x v="0"/>
    <m/>
    <m/>
    <m/>
    <m/>
    <n v="1008"/>
    <m/>
    <m/>
    <m/>
  </r>
  <r>
    <m/>
    <m/>
    <s v="B22JU54095"/>
    <n v="883062"/>
    <m/>
    <m/>
    <x v="0"/>
    <x v="1"/>
    <m/>
    <x v="12"/>
    <m/>
    <m/>
    <x v="0"/>
    <x v="0"/>
    <m/>
    <m/>
    <m/>
    <m/>
    <n v="1500"/>
    <m/>
    <m/>
    <m/>
  </r>
  <r>
    <m/>
    <m/>
    <s v="B22JU54129"/>
    <s v="metallic prints, 883064 - pink tie dye"/>
    <m/>
    <m/>
    <x v="0"/>
    <x v="1"/>
    <m/>
    <x v="12"/>
    <m/>
    <m/>
    <x v="0"/>
    <x v="0"/>
    <m/>
    <m/>
    <m/>
    <m/>
    <n v="3000"/>
    <m/>
    <m/>
    <m/>
  </r>
  <r>
    <m/>
    <m/>
    <s v="B22JU54130"/>
    <s v="multi pack, 880896 "/>
    <m/>
    <m/>
    <x v="0"/>
    <x v="1"/>
    <m/>
    <x v="12"/>
    <m/>
    <m/>
    <x v="0"/>
    <x v="0"/>
    <m/>
    <m/>
    <m/>
    <m/>
    <n v="1800"/>
    <m/>
    <m/>
    <m/>
  </r>
  <r>
    <m/>
    <m/>
    <s v="B22JU54131"/>
    <s v="metallic prints, 883064 - blue tie dye"/>
    <m/>
    <m/>
    <x v="0"/>
    <x v="1"/>
    <m/>
    <x v="12"/>
    <m/>
    <m/>
    <x v="0"/>
    <x v="0"/>
    <m/>
    <m/>
    <m/>
    <m/>
    <n v="5412"/>
    <m/>
    <m/>
    <m/>
  </r>
  <r>
    <m/>
    <m/>
    <s v="B22JU54133"/>
    <s v="jsport - 889524 - purple"/>
    <m/>
    <m/>
    <x v="0"/>
    <x v="1"/>
    <m/>
    <x v="12"/>
    <m/>
    <m/>
    <x v="0"/>
    <x v="0"/>
    <m/>
    <m/>
    <m/>
    <m/>
    <n v="3600"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  <r>
    <m/>
    <m/>
    <m/>
    <m/>
    <m/>
    <m/>
    <x v="0"/>
    <x v="2"/>
    <m/>
    <x v="13"/>
    <m/>
    <m/>
    <x v="0"/>
    <x v="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rowHeaderCaption="Department">
  <location ref="A4:F20" firstHeaderRow="0" firstDataRow="1" firstDataCol="1"/>
  <pivotFields count="25">
    <pivotField showAll="0"/>
    <pivotField showAll="0"/>
    <pivotField dataField="1"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 sortType="descending">
      <items count="144">
        <item m="1" x="8"/>
        <item m="1" x="45"/>
        <item m="1" x="70"/>
        <item m="1" x="43"/>
        <item m="1" x="89"/>
        <item m="1" x="5"/>
        <item m="1" x="14"/>
        <item m="1" x="115"/>
        <item m="1" x="84"/>
        <item m="1" x="37"/>
        <item m="1" x="136"/>
        <item m="1" x="17"/>
        <item m="1" x="105"/>
        <item m="1" x="133"/>
        <item m="1" x="101"/>
        <item m="1" x="75"/>
        <item m="1" x="6"/>
        <item m="1" x="106"/>
        <item m="1" x="78"/>
        <item m="1" x="116"/>
        <item m="1" x="50"/>
        <item m="1" x="53"/>
        <item m="1" x="29"/>
        <item m="1" x="103"/>
        <item m="1" x="140"/>
        <item m="1" x="48"/>
        <item m="1" x="81"/>
        <item m="1" x="122"/>
        <item m="1" x="42"/>
        <item m="1" x="82"/>
        <item m="1" x="9"/>
        <item m="1" x="16"/>
        <item m="1" x="57"/>
        <item m="1" x="24"/>
        <item m="1" x="10"/>
        <item m="1" x="123"/>
        <item m="1" x="30"/>
        <item m="1" x="91"/>
        <item m="1" x="111"/>
        <item m="1" x="38"/>
        <item m="1" x="120"/>
        <item m="1" x="64"/>
        <item m="1" x="135"/>
        <item m="1" x="65"/>
        <item m="1" x="39"/>
        <item m="1" x="13"/>
        <item m="1" x="102"/>
        <item m="1" x="21"/>
        <item x="0"/>
        <item x="1"/>
        <item m="1" x="131"/>
        <item m="1" x="83"/>
        <item m="1" x="128"/>
        <item m="1" x="100"/>
        <item m="1" x="119"/>
        <item m="1" x="67"/>
        <item m="1" x="7"/>
        <item m="1" x="56"/>
        <item m="1" x="15"/>
        <item m="1" x="77"/>
        <item m="1" x="71"/>
        <item m="1" x="62"/>
        <item m="1" x="86"/>
        <item m="1" x="125"/>
        <item m="1" x="142"/>
        <item m="1" x="117"/>
        <item m="1" x="121"/>
        <item m="1" x="18"/>
        <item m="1" x="33"/>
        <item m="1" x="98"/>
        <item m="1" x="35"/>
        <item m="1" x="11"/>
        <item m="1" x="19"/>
        <item m="1" x="52"/>
        <item m="1" x="58"/>
        <item m="1" x="31"/>
        <item m="1" x="114"/>
        <item m="1" x="107"/>
        <item m="1" x="34"/>
        <item m="1" x="94"/>
        <item m="1" x="85"/>
        <item m="1" x="74"/>
        <item m="1" x="23"/>
        <item m="1" x="61"/>
        <item m="1" x="95"/>
        <item m="1" x="44"/>
        <item m="1" x="96"/>
        <item m="1" x="59"/>
        <item m="1" x="46"/>
        <item m="1" x="134"/>
        <item m="1" x="72"/>
        <item m="1" x="108"/>
        <item m="1" x="40"/>
        <item m="1" x="87"/>
        <item m="1" x="113"/>
        <item m="1" x="137"/>
        <item m="1" x="110"/>
        <item m="1" x="68"/>
        <item m="1" x="130"/>
        <item m="1" x="36"/>
        <item m="1" x="126"/>
        <item m="1" x="51"/>
        <item m="1" x="3"/>
        <item m="1" x="63"/>
        <item m="1" x="138"/>
        <item m="1" x="132"/>
        <item m="1" x="41"/>
        <item m="1" x="118"/>
        <item m="1" x="47"/>
        <item m="1" x="88"/>
        <item m="1" x="99"/>
        <item m="1" x="93"/>
        <item m="1" x="124"/>
        <item m="1" x="129"/>
        <item m="1" x="139"/>
        <item m="1" x="73"/>
        <item m="1" x="32"/>
        <item m="1" x="112"/>
        <item m="1" x="127"/>
        <item m="1" x="76"/>
        <item m="1" x="20"/>
        <item m="1" x="141"/>
        <item m="1" x="69"/>
        <item m="1" x="66"/>
        <item m="1" x="55"/>
        <item m="1" x="80"/>
        <item m="1" x="109"/>
        <item m="1" x="26"/>
        <item m="1" x="12"/>
        <item m="1" x="25"/>
        <item m="1" x="92"/>
        <item m="1" x="28"/>
        <item m="1" x="4"/>
        <item m="1" x="49"/>
        <item m="1" x="54"/>
        <item m="1" x="22"/>
        <item m="1" x="104"/>
        <item m="1" x="97"/>
        <item m="1" x="27"/>
        <item m="1" x="90"/>
        <item m="1" x="79"/>
        <item m="1" x="60"/>
        <item h="1" x="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axis="axisRow" showAll="0" sortType="descending">
      <items count="15">
        <item x="10"/>
        <item x="0"/>
        <item x="6"/>
        <item x="1"/>
        <item x="5"/>
        <item x="4"/>
        <item x="11"/>
        <item x="8"/>
        <item x="2"/>
        <item x="7"/>
        <item x="9"/>
        <item x="3"/>
        <item x="13"/>
        <item x="1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2">
    <field x="7"/>
    <field x="9"/>
  </rowFields>
  <rowItems count="16">
    <i>
      <x v="48"/>
    </i>
    <i r="1">
      <x v="3"/>
    </i>
    <i r="1">
      <x v="5"/>
    </i>
    <i r="1">
      <x v="6"/>
    </i>
    <i r="1">
      <x v="11"/>
    </i>
    <i r="1">
      <x v="2"/>
    </i>
    <i r="1">
      <x v="4"/>
    </i>
    <i r="1">
      <x v="9"/>
    </i>
    <i r="1">
      <x v="10"/>
    </i>
    <i r="1">
      <x v="7"/>
    </i>
    <i r="1">
      <x v="1"/>
    </i>
    <i r="1">
      <x v="8"/>
    </i>
    <i r="1">
      <x/>
    </i>
    <i>
      <x v="49"/>
    </i>
    <i r="1"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# of Skus" fld="2" subtotal="count" baseField="7" baseItem="80"/>
    <dataField name="Qty" fld="18" baseField="7" baseItem="81"/>
    <dataField name="Qty-%" fld="18" showDataAs="percentOfCol" baseField="0" baseItem="0" numFmtId="10"/>
    <dataField name="Unit Retail" fld="24" baseField="7" baseItem="80" numFmtId="167"/>
    <dataField name="Sum of Retail" fld="21" baseField="0" baseItem="0" numFmtId="168"/>
  </dataFields>
  <formats count="13">
    <format dxfId="12">
      <pivotArea outline="0" collapsedLevelsAreSubtotals="1" fieldPosition="0"/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>
            <x v="2"/>
          </reference>
        </references>
      </pivotArea>
    </format>
    <format dxfId="9">
      <pivotArea outline="0" collapsedLevelsAreSubtotals="1" fieldPosition="0">
        <references count="1">
          <reference field="4294967294" count="1">
            <x v="3"/>
          </reference>
        </references>
      </pivotArea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outline="0" collapsedLevelsAreSubtotals="1" fieldPosition="0">
        <references count="1">
          <reference field="4294967294" count="2" selected="0">
            <x v="3"/>
            <x v="4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">
      <pivotArea field="7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tabSelected="1" topLeftCell="A4" workbookViewId="0">
      <selection activeCell="A4" sqref="A4"/>
    </sheetView>
  </sheetViews>
  <sheetFormatPr defaultColWidth="8.85546875" defaultRowHeight="15"/>
  <cols>
    <col min="1" max="1" width="15.42578125" customWidth="1"/>
    <col min="3" max="3" width="10.42578125" bestFit="1" customWidth="1"/>
    <col min="4" max="4" width="13.28515625" customWidth="1"/>
    <col min="5" max="5" width="13.42578125" customWidth="1"/>
    <col min="6" max="6" width="21.42578125" customWidth="1"/>
  </cols>
  <sheetData>
    <row r="4" spans="1:6">
      <c r="A4" s="1" t="s">
        <v>284</v>
      </c>
      <c r="B4" s="2" t="s">
        <v>285</v>
      </c>
      <c r="C4" s="3" t="s">
        <v>286</v>
      </c>
      <c r="D4" s="2" t="s">
        <v>287</v>
      </c>
      <c r="E4" s="4" t="s">
        <v>288</v>
      </c>
      <c r="F4" s="5" t="s">
        <v>289</v>
      </c>
    </row>
    <row r="5" spans="1:6">
      <c r="A5" s="6" t="s">
        <v>290</v>
      </c>
      <c r="B5" s="7">
        <v>327</v>
      </c>
      <c r="C5" s="7">
        <v>1175785</v>
      </c>
      <c r="D5" s="8">
        <v>0.95241894655839288</v>
      </c>
      <c r="E5" s="9">
        <v>23.120347682612042</v>
      </c>
      <c r="F5" s="10">
        <v>27184558</v>
      </c>
    </row>
    <row r="6" spans="1:6">
      <c r="A6" s="11" t="s">
        <v>291</v>
      </c>
      <c r="B6" s="7">
        <v>77</v>
      </c>
      <c r="C6" s="7">
        <v>298358</v>
      </c>
      <c r="D6" s="8">
        <v>0.24167837832364675</v>
      </c>
      <c r="E6" s="9">
        <v>22.240610273563973</v>
      </c>
      <c r="F6" s="10">
        <v>6635664</v>
      </c>
    </row>
    <row r="7" spans="1:6">
      <c r="A7" s="11" t="s">
        <v>292</v>
      </c>
      <c r="B7" s="7">
        <v>71</v>
      </c>
      <c r="C7" s="7">
        <v>191050</v>
      </c>
      <c r="D7" s="8">
        <v>0.1547558777667524</v>
      </c>
      <c r="E7" s="9">
        <v>17.427657681235278</v>
      </c>
      <c r="F7" s="10">
        <v>3329554</v>
      </c>
    </row>
    <row r="8" spans="1:6">
      <c r="A8" s="11" t="s">
        <v>293</v>
      </c>
      <c r="B8" s="7">
        <v>39</v>
      </c>
      <c r="C8" s="7">
        <v>151660</v>
      </c>
      <c r="D8" s="8">
        <v>0.12284886899819769</v>
      </c>
      <c r="E8" s="9">
        <v>21.183621258077277</v>
      </c>
      <c r="F8" s="10">
        <v>3212708</v>
      </c>
    </row>
    <row r="9" spans="1:6">
      <c r="A9" s="11" t="s">
        <v>294</v>
      </c>
      <c r="B9" s="7">
        <v>21</v>
      </c>
      <c r="C9" s="7">
        <v>117011</v>
      </c>
      <c r="D9" s="8">
        <v>9.4782203681577928E-2</v>
      </c>
      <c r="E9" s="9">
        <v>16.913999538504928</v>
      </c>
      <c r="F9" s="10">
        <v>1979124</v>
      </c>
    </row>
    <row r="10" spans="1:6">
      <c r="A10" s="11" t="s">
        <v>295</v>
      </c>
      <c r="B10" s="7">
        <v>36</v>
      </c>
      <c r="C10" s="7">
        <v>108991</v>
      </c>
      <c r="D10" s="8">
        <v>8.8285777930783099E-2</v>
      </c>
      <c r="E10" s="9">
        <v>24.245212907487772</v>
      </c>
      <c r="F10" s="10">
        <v>2642510</v>
      </c>
    </row>
    <row r="11" spans="1:6">
      <c r="A11" s="11" t="s">
        <v>296</v>
      </c>
      <c r="B11" s="7">
        <v>23</v>
      </c>
      <c r="C11" s="7">
        <v>95956</v>
      </c>
      <c r="D11" s="8">
        <v>7.7727061015370288E-2</v>
      </c>
      <c r="E11" s="9">
        <v>39.759744049355952</v>
      </c>
      <c r="F11" s="10">
        <v>3815186</v>
      </c>
    </row>
    <row r="12" spans="1:6">
      <c r="A12" s="11" t="s">
        <v>297</v>
      </c>
      <c r="B12" s="7">
        <v>23</v>
      </c>
      <c r="C12" s="7">
        <v>70689</v>
      </c>
      <c r="D12" s="8">
        <v>5.7260079787772623E-2</v>
      </c>
      <c r="E12" s="9">
        <v>28.43763527564402</v>
      </c>
      <c r="F12" s="10">
        <v>2010228</v>
      </c>
    </row>
    <row r="13" spans="1:6">
      <c r="A13" s="11" t="s">
        <v>298</v>
      </c>
      <c r="B13" s="7">
        <v>13</v>
      </c>
      <c r="C13" s="7">
        <v>48972</v>
      </c>
      <c r="D13" s="8">
        <v>3.9668698487272433E-2</v>
      </c>
      <c r="E13" s="9">
        <v>28</v>
      </c>
      <c r="F13" s="10">
        <v>1371216</v>
      </c>
    </row>
    <row r="14" spans="1:6">
      <c r="A14" s="11" t="s">
        <v>299</v>
      </c>
      <c r="B14" s="7">
        <v>8</v>
      </c>
      <c r="C14" s="7">
        <v>29798</v>
      </c>
      <c r="D14" s="8">
        <v>2.41372187683522E-2</v>
      </c>
      <c r="E14" s="9">
        <v>10.904691590039599</v>
      </c>
      <c r="F14" s="10">
        <v>324938</v>
      </c>
    </row>
    <row r="15" spans="1:6">
      <c r="A15" s="11" t="s">
        <v>300</v>
      </c>
      <c r="B15" s="7">
        <v>3</v>
      </c>
      <c r="C15" s="7">
        <v>22425</v>
      </c>
      <c r="D15" s="8">
        <v>1.8164881229622728E-2</v>
      </c>
      <c r="E15" s="9">
        <v>38.198974358974361</v>
      </c>
      <c r="F15" s="10">
        <v>856612</v>
      </c>
    </row>
    <row r="16" spans="1:6">
      <c r="A16" s="11" t="s">
        <v>301</v>
      </c>
      <c r="B16" s="7">
        <v>5</v>
      </c>
      <c r="C16" s="7">
        <v>22401</v>
      </c>
      <c r="D16" s="8">
        <v>1.8145440554059252E-2</v>
      </c>
      <c r="E16" s="9">
        <v>26</v>
      </c>
      <c r="F16" s="10">
        <v>582426</v>
      </c>
    </row>
    <row r="17" spans="1:6">
      <c r="A17" s="11" t="s">
        <v>302</v>
      </c>
      <c r="B17" s="7">
        <v>8</v>
      </c>
      <c r="C17" s="7">
        <v>18474</v>
      </c>
      <c r="D17" s="8">
        <v>1.496446001498552E-2</v>
      </c>
      <c r="E17" s="9">
        <v>22.97239363429685</v>
      </c>
      <c r="F17" s="10">
        <v>424392</v>
      </c>
    </row>
    <row r="18" spans="1:6">
      <c r="A18" s="6" t="s">
        <v>303</v>
      </c>
      <c r="B18" s="7">
        <v>23</v>
      </c>
      <c r="C18" s="7">
        <v>58740</v>
      </c>
      <c r="D18" s="8">
        <v>4.7581053441607096E-2</v>
      </c>
      <c r="E18" s="9">
        <v>0</v>
      </c>
      <c r="F18" s="10"/>
    </row>
    <row r="19" spans="1:6">
      <c r="A19" s="11" t="s">
        <v>303</v>
      </c>
      <c r="B19" s="7">
        <v>23</v>
      </c>
      <c r="C19" s="7">
        <v>58740</v>
      </c>
      <c r="D19" s="8">
        <v>4.7581053441607096E-2</v>
      </c>
      <c r="E19" s="9">
        <v>0</v>
      </c>
      <c r="F19" s="10"/>
    </row>
    <row r="20" spans="1:6">
      <c r="A20" s="6" t="s">
        <v>304</v>
      </c>
      <c r="B20" s="7">
        <v>350</v>
      </c>
      <c r="C20" s="7">
        <v>1234525</v>
      </c>
      <c r="D20" s="8">
        <v>1</v>
      </c>
      <c r="E20" s="9">
        <v>22.02025718393714</v>
      </c>
      <c r="F20" s="10">
        <v>27184558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3"/>
  <sheetViews>
    <sheetView showGridLines="0" workbookViewId="0">
      <selection activeCell="A8" sqref="A1:A1048576"/>
    </sheetView>
  </sheetViews>
  <sheetFormatPr defaultColWidth="14.42578125" defaultRowHeight="15" customHeight="1"/>
  <cols>
    <col min="1" max="1" width="10.42578125" customWidth="1"/>
    <col min="2" max="3" width="25.42578125" customWidth="1"/>
    <col min="4" max="4" width="33.42578125" customWidth="1"/>
    <col min="5" max="5" width="18.140625" customWidth="1"/>
    <col min="6" max="6" width="10.42578125" customWidth="1"/>
    <col min="7" max="7" width="10.85546875" style="29" customWidth="1"/>
    <col min="8" max="8" width="15.28515625" style="29" bestFit="1" customWidth="1"/>
    <col min="9" max="9" width="10.85546875" customWidth="1"/>
    <col min="10" max="10" width="27" customWidth="1"/>
  </cols>
  <sheetData>
    <row r="1" spans="1:10">
      <c r="D1" s="12" t="s">
        <v>305</v>
      </c>
      <c r="E1" s="12"/>
      <c r="F1" s="13">
        <v>1175785</v>
      </c>
      <c r="G1" s="14"/>
      <c r="H1" s="15">
        <f>SUM(H3:H329)</f>
        <v>27184558</v>
      </c>
      <c r="I1" s="14"/>
      <c r="J1" s="16"/>
    </row>
    <row r="2" spans="1:10" s="19" customFormat="1">
      <c r="A2" s="17" t="s">
        <v>306</v>
      </c>
      <c r="B2" s="17" t="s">
        <v>307</v>
      </c>
      <c r="C2" s="17" t="s">
        <v>308</v>
      </c>
      <c r="D2" s="17" t="s">
        <v>309</v>
      </c>
      <c r="E2" s="18" t="s">
        <v>310</v>
      </c>
      <c r="F2" s="17" t="s">
        <v>311</v>
      </c>
      <c r="G2" s="18" t="s">
        <v>312</v>
      </c>
      <c r="H2" s="18" t="s">
        <v>313</v>
      </c>
      <c r="I2" s="18" t="s">
        <v>314</v>
      </c>
      <c r="J2" s="17"/>
    </row>
    <row r="3" spans="1:10" ht="207.75" customHeight="1">
      <c r="A3" s="21">
        <v>466074</v>
      </c>
      <c r="B3" s="22" t="s">
        <v>315</v>
      </c>
      <c r="C3" s="21" t="s">
        <v>300</v>
      </c>
      <c r="D3" s="21" t="s">
        <v>316</v>
      </c>
      <c r="E3" s="21">
        <v>24</v>
      </c>
      <c r="F3" s="21">
        <v>6164</v>
      </c>
      <c r="G3" s="23">
        <v>44</v>
      </c>
      <c r="H3" s="23">
        <f>G3*F3</f>
        <v>271216</v>
      </c>
      <c r="I3" s="21" t="s">
        <v>317</v>
      </c>
      <c r="J3" s="24" t="s">
        <v>318</v>
      </c>
    </row>
    <row r="4" spans="1:10" ht="208.5" customHeight="1">
      <c r="A4" s="21">
        <v>303947</v>
      </c>
      <c r="B4" s="22" t="s">
        <v>319</v>
      </c>
      <c r="C4" s="21" t="s">
        <v>291</v>
      </c>
      <c r="D4" s="21" t="s">
        <v>320</v>
      </c>
      <c r="E4" s="21">
        <v>24</v>
      </c>
      <c r="F4" s="21">
        <v>2359</v>
      </c>
      <c r="G4" s="23">
        <v>20</v>
      </c>
      <c r="H4" s="23">
        <f t="shared" ref="H4:H67" si="0">G4*F4</f>
        <v>47180</v>
      </c>
      <c r="I4" s="21" t="s">
        <v>317</v>
      </c>
      <c r="J4" s="24" t="s">
        <v>321</v>
      </c>
    </row>
    <row r="5" spans="1:10" ht="208.5" customHeight="1">
      <c r="A5" s="21">
        <v>303947</v>
      </c>
      <c r="B5" s="22" t="s">
        <v>322</v>
      </c>
      <c r="C5" s="21" t="s">
        <v>291</v>
      </c>
      <c r="D5" s="21" t="s">
        <v>320</v>
      </c>
      <c r="E5" s="21">
        <v>24</v>
      </c>
      <c r="F5" s="21">
        <v>5364</v>
      </c>
      <c r="G5" s="23">
        <v>20</v>
      </c>
      <c r="H5" s="23">
        <f t="shared" si="0"/>
        <v>107280</v>
      </c>
      <c r="I5" s="21" t="s">
        <v>317</v>
      </c>
      <c r="J5" s="24" t="s">
        <v>323</v>
      </c>
    </row>
    <row r="6" spans="1:10" ht="208.5" customHeight="1">
      <c r="A6" s="21">
        <v>303947</v>
      </c>
      <c r="B6" s="22" t="s">
        <v>324</v>
      </c>
      <c r="C6" s="21" t="s">
        <v>291</v>
      </c>
      <c r="D6" s="21" t="s">
        <v>320</v>
      </c>
      <c r="E6" s="21">
        <v>24</v>
      </c>
      <c r="F6" s="21">
        <v>4648</v>
      </c>
      <c r="G6" s="23">
        <v>20</v>
      </c>
      <c r="H6" s="23">
        <f t="shared" si="0"/>
        <v>92960</v>
      </c>
      <c r="I6" s="21" t="s">
        <v>317</v>
      </c>
      <c r="J6" s="24" t="s">
        <v>325</v>
      </c>
    </row>
    <row r="7" spans="1:10" ht="208.5" customHeight="1">
      <c r="A7" s="21">
        <v>303947</v>
      </c>
      <c r="B7" s="22" t="s">
        <v>326</v>
      </c>
      <c r="C7" s="21" t="s">
        <v>291</v>
      </c>
      <c r="D7" s="21" t="s">
        <v>320</v>
      </c>
      <c r="E7" s="21">
        <v>24</v>
      </c>
      <c r="F7" s="21">
        <v>2598</v>
      </c>
      <c r="G7" s="23">
        <v>20</v>
      </c>
      <c r="H7" s="23">
        <f t="shared" si="0"/>
        <v>51960</v>
      </c>
      <c r="I7" s="21" t="s">
        <v>317</v>
      </c>
      <c r="J7" s="24" t="s">
        <v>327</v>
      </c>
    </row>
    <row r="8" spans="1:10" ht="208.5" customHeight="1">
      <c r="A8" s="21">
        <v>303947</v>
      </c>
      <c r="B8" s="22" t="s">
        <v>328</v>
      </c>
      <c r="C8" s="21" t="s">
        <v>291</v>
      </c>
      <c r="D8" s="21" t="s">
        <v>320</v>
      </c>
      <c r="E8" s="21">
        <v>24</v>
      </c>
      <c r="F8" s="21">
        <v>2465</v>
      </c>
      <c r="G8" s="23">
        <v>20</v>
      </c>
      <c r="H8" s="23">
        <f t="shared" si="0"/>
        <v>49300</v>
      </c>
      <c r="I8" s="21" t="s">
        <v>317</v>
      </c>
      <c r="J8" s="24" t="s">
        <v>329</v>
      </c>
    </row>
    <row r="9" spans="1:10" ht="208.5" customHeight="1">
      <c r="A9" s="21">
        <v>303947</v>
      </c>
      <c r="B9" s="22" t="s">
        <v>330</v>
      </c>
      <c r="C9" s="21" t="s">
        <v>291</v>
      </c>
      <c r="D9" s="21" t="s">
        <v>320</v>
      </c>
      <c r="E9" s="21">
        <v>24</v>
      </c>
      <c r="F9" s="21">
        <v>2474</v>
      </c>
      <c r="G9" s="23">
        <v>20</v>
      </c>
      <c r="H9" s="23">
        <f t="shared" si="0"/>
        <v>49480</v>
      </c>
      <c r="I9" s="21" t="s">
        <v>317</v>
      </c>
      <c r="J9" s="24" t="s">
        <v>331</v>
      </c>
    </row>
    <row r="10" spans="1:10" ht="208.5" customHeight="1">
      <c r="A10" s="21">
        <v>303947</v>
      </c>
      <c r="B10" s="22" t="s">
        <v>332</v>
      </c>
      <c r="C10" s="21" t="s">
        <v>291</v>
      </c>
      <c r="D10" s="21" t="s">
        <v>320</v>
      </c>
      <c r="E10" s="21">
        <v>24</v>
      </c>
      <c r="F10" s="21">
        <v>2625</v>
      </c>
      <c r="G10" s="23">
        <v>20</v>
      </c>
      <c r="H10" s="23">
        <f t="shared" si="0"/>
        <v>52500</v>
      </c>
      <c r="I10" s="21" t="s">
        <v>317</v>
      </c>
      <c r="J10" s="24" t="s">
        <v>333</v>
      </c>
    </row>
    <row r="11" spans="1:10" ht="208.5" customHeight="1">
      <c r="A11" s="21">
        <v>303947</v>
      </c>
      <c r="B11" s="22" t="s">
        <v>334</v>
      </c>
      <c r="C11" s="21" t="s">
        <v>291</v>
      </c>
      <c r="D11" s="21" t="s">
        <v>320</v>
      </c>
      <c r="E11" s="21">
        <v>24</v>
      </c>
      <c r="F11" s="21">
        <v>2339</v>
      </c>
      <c r="G11" s="23">
        <v>20</v>
      </c>
      <c r="H11" s="23">
        <f t="shared" si="0"/>
        <v>46780</v>
      </c>
      <c r="I11" s="21" t="s">
        <v>317</v>
      </c>
      <c r="J11" s="24" t="s">
        <v>335</v>
      </c>
    </row>
    <row r="12" spans="1:10" ht="208.5" customHeight="1">
      <c r="A12" s="21">
        <v>303947</v>
      </c>
      <c r="B12" s="22" t="s">
        <v>336</v>
      </c>
      <c r="C12" s="21" t="s">
        <v>291</v>
      </c>
      <c r="D12" s="21" t="s">
        <v>320</v>
      </c>
      <c r="E12" s="21">
        <v>24</v>
      </c>
      <c r="F12" s="21">
        <v>2444</v>
      </c>
      <c r="G12" s="23">
        <v>20</v>
      </c>
      <c r="H12" s="23">
        <f t="shared" si="0"/>
        <v>48880</v>
      </c>
      <c r="I12" s="21" t="s">
        <v>317</v>
      </c>
      <c r="J12" s="24" t="s">
        <v>337</v>
      </c>
    </row>
    <row r="13" spans="1:10" ht="208.5" customHeight="1">
      <c r="A13" s="21">
        <v>404233</v>
      </c>
      <c r="B13" s="22" t="s">
        <v>338</v>
      </c>
      <c r="C13" s="21" t="s">
        <v>301</v>
      </c>
      <c r="D13" s="21" t="s">
        <v>339</v>
      </c>
      <c r="E13" s="21">
        <v>24</v>
      </c>
      <c r="F13" s="21">
        <v>4110</v>
      </c>
      <c r="G13" s="23">
        <v>26</v>
      </c>
      <c r="H13" s="23">
        <f t="shared" si="0"/>
        <v>106860</v>
      </c>
      <c r="I13" s="21" t="s">
        <v>340</v>
      </c>
      <c r="J13" s="24" t="s">
        <v>341</v>
      </c>
    </row>
    <row r="14" spans="1:10" ht="208.5" customHeight="1">
      <c r="A14" s="21">
        <v>404233</v>
      </c>
      <c r="B14" s="22" t="s">
        <v>342</v>
      </c>
      <c r="C14" s="21" t="s">
        <v>301</v>
      </c>
      <c r="D14" s="21" t="s">
        <v>339</v>
      </c>
      <c r="E14" s="21">
        <v>24</v>
      </c>
      <c r="F14" s="21">
        <v>4900</v>
      </c>
      <c r="G14" s="23">
        <v>26</v>
      </c>
      <c r="H14" s="23">
        <f t="shared" si="0"/>
        <v>127400</v>
      </c>
      <c r="I14" s="21" t="s">
        <v>340</v>
      </c>
      <c r="J14" s="24" t="s">
        <v>343</v>
      </c>
    </row>
    <row r="15" spans="1:10" ht="208.5" customHeight="1">
      <c r="A15" s="21">
        <v>404233</v>
      </c>
      <c r="B15" s="22" t="s">
        <v>344</v>
      </c>
      <c r="C15" s="21" t="s">
        <v>301</v>
      </c>
      <c r="D15" s="21" t="s">
        <v>339</v>
      </c>
      <c r="E15" s="21">
        <v>24</v>
      </c>
      <c r="F15" s="21">
        <v>4471</v>
      </c>
      <c r="G15" s="23">
        <v>26</v>
      </c>
      <c r="H15" s="23">
        <f t="shared" si="0"/>
        <v>116246</v>
      </c>
      <c r="I15" s="21" t="s">
        <v>340</v>
      </c>
      <c r="J15" s="24" t="s">
        <v>345</v>
      </c>
    </row>
    <row r="16" spans="1:10" ht="208.5" customHeight="1">
      <c r="A16" s="21">
        <v>404233</v>
      </c>
      <c r="B16" s="22" t="s">
        <v>346</v>
      </c>
      <c r="C16" s="21" t="s">
        <v>301</v>
      </c>
      <c r="D16" s="21" t="s">
        <v>339</v>
      </c>
      <c r="E16" s="21">
        <v>24</v>
      </c>
      <c r="F16" s="21">
        <v>6538</v>
      </c>
      <c r="G16" s="23">
        <v>26</v>
      </c>
      <c r="H16" s="23">
        <f t="shared" si="0"/>
        <v>169988</v>
      </c>
      <c r="I16" s="21" t="s">
        <v>340</v>
      </c>
      <c r="J16" s="24" t="s">
        <v>347</v>
      </c>
    </row>
    <row r="17" spans="1:10" ht="208.5" customHeight="1">
      <c r="A17" s="21">
        <v>404233</v>
      </c>
      <c r="B17" s="22" t="s">
        <v>348</v>
      </c>
      <c r="C17" s="21" t="s">
        <v>301</v>
      </c>
      <c r="D17" s="21" t="s">
        <v>339</v>
      </c>
      <c r="E17" s="21">
        <v>24</v>
      </c>
      <c r="F17" s="21">
        <v>2382</v>
      </c>
      <c r="G17" s="23">
        <v>26</v>
      </c>
      <c r="H17" s="23">
        <f t="shared" si="0"/>
        <v>61932</v>
      </c>
      <c r="I17" s="21" t="s">
        <v>340</v>
      </c>
      <c r="J17" s="24" t="s">
        <v>349</v>
      </c>
    </row>
    <row r="18" spans="1:10" ht="208.5" customHeight="1">
      <c r="A18" s="21">
        <v>303924</v>
      </c>
      <c r="B18" s="22" t="s">
        <v>328</v>
      </c>
      <c r="C18" s="21" t="s">
        <v>291</v>
      </c>
      <c r="D18" s="21" t="s">
        <v>350</v>
      </c>
      <c r="E18" s="21">
        <v>24</v>
      </c>
      <c r="F18" s="21">
        <v>3393</v>
      </c>
      <c r="G18" s="23">
        <v>20</v>
      </c>
      <c r="H18" s="23">
        <f t="shared" si="0"/>
        <v>67860</v>
      </c>
      <c r="I18" s="21" t="s">
        <v>317</v>
      </c>
      <c r="J18" s="24" t="s">
        <v>351</v>
      </c>
    </row>
    <row r="19" spans="1:10" ht="208.5" customHeight="1">
      <c r="A19" s="22" t="s">
        <v>352</v>
      </c>
      <c r="B19" s="22" t="s">
        <v>353</v>
      </c>
      <c r="C19" s="21" t="s">
        <v>291</v>
      </c>
      <c r="D19" s="21" t="s">
        <v>354</v>
      </c>
      <c r="E19" s="21">
        <v>24</v>
      </c>
      <c r="F19" s="21">
        <v>961</v>
      </c>
      <c r="G19" s="23">
        <v>20</v>
      </c>
      <c r="H19" s="23">
        <f t="shared" si="0"/>
        <v>19220</v>
      </c>
      <c r="I19" s="21" t="s">
        <v>317</v>
      </c>
      <c r="J19" s="24" t="s">
        <v>355</v>
      </c>
    </row>
    <row r="20" spans="1:10" ht="208.5" customHeight="1">
      <c r="A20" s="22" t="s">
        <v>356</v>
      </c>
      <c r="B20" s="22" t="s">
        <v>357</v>
      </c>
      <c r="C20" s="21" t="s">
        <v>291</v>
      </c>
      <c r="D20" s="21" t="s">
        <v>358</v>
      </c>
      <c r="E20" s="21">
        <v>24</v>
      </c>
      <c r="F20" s="21">
        <v>1198</v>
      </c>
      <c r="G20" s="23">
        <v>20</v>
      </c>
      <c r="H20" s="23">
        <f t="shared" si="0"/>
        <v>23960</v>
      </c>
      <c r="I20" s="21" t="s">
        <v>317</v>
      </c>
      <c r="J20" s="24" t="s">
        <v>359</v>
      </c>
    </row>
    <row r="21" spans="1:10" ht="208.5" customHeight="1">
      <c r="A21" s="22" t="s">
        <v>356</v>
      </c>
      <c r="B21" s="22" t="s">
        <v>360</v>
      </c>
      <c r="C21" s="21" t="s">
        <v>291</v>
      </c>
      <c r="D21" s="21" t="s">
        <v>361</v>
      </c>
      <c r="E21" s="21">
        <v>24</v>
      </c>
      <c r="F21" s="21">
        <v>2731</v>
      </c>
      <c r="G21" s="23">
        <v>20</v>
      </c>
      <c r="H21" s="23">
        <f t="shared" si="0"/>
        <v>54620</v>
      </c>
      <c r="I21" s="21" t="s">
        <v>317</v>
      </c>
      <c r="J21" s="24" t="s">
        <v>362</v>
      </c>
    </row>
    <row r="22" spans="1:10" ht="208.5" customHeight="1">
      <c r="A22" s="22" t="s">
        <v>356</v>
      </c>
      <c r="B22" s="22" t="s">
        <v>363</v>
      </c>
      <c r="C22" s="21" t="s">
        <v>291</v>
      </c>
      <c r="D22" s="21" t="s">
        <v>364</v>
      </c>
      <c r="E22" s="21">
        <v>24</v>
      </c>
      <c r="F22" s="21">
        <v>609</v>
      </c>
      <c r="G22" s="23">
        <v>20</v>
      </c>
      <c r="H22" s="23">
        <f t="shared" si="0"/>
        <v>12180</v>
      </c>
      <c r="I22" s="21" t="s">
        <v>317</v>
      </c>
      <c r="J22" s="24" t="s">
        <v>365</v>
      </c>
    </row>
    <row r="23" spans="1:10" ht="208.5" customHeight="1">
      <c r="A23" s="22" t="s">
        <v>356</v>
      </c>
      <c r="B23" s="22" t="s">
        <v>366</v>
      </c>
      <c r="C23" s="21" t="s">
        <v>291</v>
      </c>
      <c r="D23" s="21" t="s">
        <v>367</v>
      </c>
      <c r="E23" s="21">
        <v>24</v>
      </c>
      <c r="F23" s="21">
        <v>3247</v>
      </c>
      <c r="G23" s="23">
        <v>20</v>
      </c>
      <c r="H23" s="23">
        <f t="shared" si="0"/>
        <v>64940</v>
      </c>
      <c r="I23" s="21" t="s">
        <v>317</v>
      </c>
      <c r="J23" s="24" t="s">
        <v>368</v>
      </c>
    </row>
    <row r="24" spans="1:10" ht="208.5" customHeight="1">
      <c r="A24" s="21">
        <v>305276</v>
      </c>
      <c r="B24" s="22" t="s">
        <v>328</v>
      </c>
      <c r="C24" s="21" t="s">
        <v>291</v>
      </c>
      <c r="D24" s="21" t="s">
        <v>369</v>
      </c>
      <c r="E24" s="21">
        <v>24</v>
      </c>
      <c r="F24" s="21">
        <v>4725</v>
      </c>
      <c r="G24" s="23">
        <v>20</v>
      </c>
      <c r="H24" s="23">
        <f t="shared" si="0"/>
        <v>94500</v>
      </c>
      <c r="I24" s="21" t="s">
        <v>317</v>
      </c>
      <c r="J24" s="24" t="s">
        <v>370</v>
      </c>
    </row>
    <row r="25" spans="1:10" ht="208.5" customHeight="1">
      <c r="A25" s="21">
        <v>305276</v>
      </c>
      <c r="B25" s="22" t="s">
        <v>371</v>
      </c>
      <c r="C25" s="21" t="s">
        <v>291</v>
      </c>
      <c r="D25" s="21" t="s">
        <v>372</v>
      </c>
      <c r="E25" s="21">
        <v>24</v>
      </c>
      <c r="F25" s="21">
        <v>2721</v>
      </c>
      <c r="G25" s="23">
        <v>20</v>
      </c>
      <c r="H25" s="23">
        <f t="shared" si="0"/>
        <v>54420</v>
      </c>
      <c r="I25" s="21" t="s">
        <v>317</v>
      </c>
      <c r="J25" s="24" t="s">
        <v>373</v>
      </c>
    </row>
    <row r="26" spans="1:10" ht="208.5" customHeight="1">
      <c r="A26" s="21">
        <v>305276</v>
      </c>
      <c r="B26" s="22" t="s">
        <v>374</v>
      </c>
      <c r="C26" s="21" t="s">
        <v>291</v>
      </c>
      <c r="D26" s="21" t="s">
        <v>375</v>
      </c>
      <c r="E26" s="21">
        <v>24</v>
      </c>
      <c r="F26" s="21">
        <v>4468</v>
      </c>
      <c r="G26" s="23">
        <v>20</v>
      </c>
      <c r="H26" s="23">
        <f t="shared" si="0"/>
        <v>89360</v>
      </c>
      <c r="I26" s="21" t="s">
        <v>317</v>
      </c>
      <c r="J26" s="24" t="s">
        <v>376</v>
      </c>
    </row>
    <row r="27" spans="1:10" ht="208.5" customHeight="1">
      <c r="A27" s="21">
        <v>305276</v>
      </c>
      <c r="B27" s="22" t="s">
        <v>377</v>
      </c>
      <c r="C27" s="21" t="s">
        <v>291</v>
      </c>
      <c r="D27" s="21" t="s">
        <v>378</v>
      </c>
      <c r="E27" s="21">
        <v>24</v>
      </c>
      <c r="F27" s="21">
        <v>4145</v>
      </c>
      <c r="G27" s="23">
        <v>20</v>
      </c>
      <c r="H27" s="23">
        <f t="shared" si="0"/>
        <v>82900</v>
      </c>
      <c r="I27" s="21" t="s">
        <v>317</v>
      </c>
      <c r="J27" s="24" t="s">
        <v>379</v>
      </c>
    </row>
    <row r="28" spans="1:10" ht="208.5" customHeight="1">
      <c r="A28" s="21">
        <v>305276</v>
      </c>
      <c r="B28" s="22" t="s">
        <v>324</v>
      </c>
      <c r="C28" s="21" t="s">
        <v>291</v>
      </c>
      <c r="D28" s="21" t="s">
        <v>380</v>
      </c>
      <c r="E28" s="21">
        <v>24</v>
      </c>
      <c r="F28" s="21">
        <v>4683</v>
      </c>
      <c r="G28" s="23">
        <v>20</v>
      </c>
      <c r="H28" s="23">
        <f t="shared" si="0"/>
        <v>93660</v>
      </c>
      <c r="I28" s="21" t="s">
        <v>317</v>
      </c>
      <c r="J28" s="24" t="s">
        <v>381</v>
      </c>
    </row>
    <row r="29" spans="1:10" ht="208.5" customHeight="1">
      <c r="A29" s="21">
        <v>307921</v>
      </c>
      <c r="B29" s="22" t="s">
        <v>322</v>
      </c>
      <c r="C29" s="21" t="s">
        <v>294</v>
      </c>
      <c r="D29" s="21" t="s">
        <v>382</v>
      </c>
      <c r="E29" s="21">
        <v>24</v>
      </c>
      <c r="F29" s="21">
        <v>14658</v>
      </c>
      <c r="G29" s="23">
        <v>12</v>
      </c>
      <c r="H29" s="23">
        <f t="shared" si="0"/>
        <v>175896</v>
      </c>
      <c r="I29" s="21" t="s">
        <v>340</v>
      </c>
      <c r="J29" s="24" t="s">
        <v>383</v>
      </c>
    </row>
    <row r="30" spans="1:10" ht="208.5" customHeight="1">
      <c r="A30" s="21">
        <v>307921</v>
      </c>
      <c r="B30" s="22" t="s">
        <v>328</v>
      </c>
      <c r="C30" s="21" t="s">
        <v>294</v>
      </c>
      <c r="D30" s="21" t="s">
        <v>382</v>
      </c>
      <c r="E30" s="21">
        <v>24</v>
      </c>
      <c r="F30" s="21">
        <v>7923</v>
      </c>
      <c r="G30" s="23">
        <v>12</v>
      </c>
      <c r="H30" s="23">
        <f t="shared" si="0"/>
        <v>95076</v>
      </c>
      <c r="I30" s="21" t="s">
        <v>340</v>
      </c>
      <c r="J30" s="24" t="s">
        <v>384</v>
      </c>
    </row>
    <row r="31" spans="1:10" ht="208.5" customHeight="1">
      <c r="A31" s="21">
        <v>307921</v>
      </c>
      <c r="B31" s="22" t="s">
        <v>324</v>
      </c>
      <c r="C31" s="21" t="s">
        <v>294</v>
      </c>
      <c r="D31" s="21" t="s">
        <v>382</v>
      </c>
      <c r="E31" s="21">
        <v>24</v>
      </c>
      <c r="F31" s="21">
        <v>14291</v>
      </c>
      <c r="G31" s="23">
        <v>12</v>
      </c>
      <c r="H31" s="23">
        <f t="shared" si="0"/>
        <v>171492</v>
      </c>
      <c r="I31" s="21" t="s">
        <v>340</v>
      </c>
      <c r="J31" s="24" t="s">
        <v>385</v>
      </c>
    </row>
    <row r="32" spans="1:10" ht="208.5" customHeight="1">
      <c r="A32" s="21">
        <v>307921</v>
      </c>
      <c r="B32" s="22" t="s">
        <v>386</v>
      </c>
      <c r="C32" s="21" t="s">
        <v>294</v>
      </c>
      <c r="D32" s="21" t="s">
        <v>382</v>
      </c>
      <c r="E32" s="21">
        <v>24</v>
      </c>
      <c r="F32" s="21">
        <v>6014</v>
      </c>
      <c r="G32" s="23">
        <v>12</v>
      </c>
      <c r="H32" s="23">
        <f t="shared" si="0"/>
        <v>72168</v>
      </c>
      <c r="I32" s="21" t="s">
        <v>340</v>
      </c>
      <c r="J32" s="24" t="s">
        <v>387</v>
      </c>
    </row>
    <row r="33" spans="1:10" ht="208.5" customHeight="1">
      <c r="A33" s="21">
        <v>307921</v>
      </c>
      <c r="B33" s="22" t="s">
        <v>319</v>
      </c>
      <c r="C33" s="21" t="s">
        <v>294</v>
      </c>
      <c r="D33" s="21" t="s">
        <v>382</v>
      </c>
      <c r="E33" s="21">
        <v>24</v>
      </c>
      <c r="F33" s="21">
        <v>6813</v>
      </c>
      <c r="G33" s="23">
        <v>12</v>
      </c>
      <c r="H33" s="23">
        <f t="shared" si="0"/>
        <v>81756</v>
      </c>
      <c r="I33" s="21" t="s">
        <v>340</v>
      </c>
      <c r="J33" s="24" t="s">
        <v>388</v>
      </c>
    </row>
    <row r="34" spans="1:10" ht="208.5" customHeight="1">
      <c r="A34" s="21">
        <v>307921</v>
      </c>
      <c r="B34" s="22" t="s">
        <v>326</v>
      </c>
      <c r="C34" s="21" t="s">
        <v>294</v>
      </c>
      <c r="D34" s="21" t="s">
        <v>382</v>
      </c>
      <c r="E34" s="21">
        <v>24</v>
      </c>
      <c r="F34" s="21">
        <v>8900</v>
      </c>
      <c r="G34" s="23">
        <v>12</v>
      </c>
      <c r="H34" s="23">
        <f t="shared" si="0"/>
        <v>106800</v>
      </c>
      <c r="I34" s="21" t="s">
        <v>340</v>
      </c>
      <c r="J34" s="24" t="s">
        <v>389</v>
      </c>
    </row>
    <row r="35" spans="1:10" ht="208.5" customHeight="1">
      <c r="A35" s="21">
        <v>307921</v>
      </c>
      <c r="B35" s="22" t="s">
        <v>336</v>
      </c>
      <c r="C35" s="21" t="s">
        <v>294</v>
      </c>
      <c r="D35" s="21" t="s">
        <v>382</v>
      </c>
      <c r="E35" s="21">
        <v>24</v>
      </c>
      <c r="F35" s="21">
        <v>6593</v>
      </c>
      <c r="G35" s="23">
        <v>12</v>
      </c>
      <c r="H35" s="23">
        <f t="shared" si="0"/>
        <v>79116</v>
      </c>
      <c r="I35" s="21" t="s">
        <v>340</v>
      </c>
      <c r="J35" s="24" t="s">
        <v>390</v>
      </c>
    </row>
    <row r="36" spans="1:10" ht="208.5" customHeight="1">
      <c r="A36" s="21">
        <v>307921</v>
      </c>
      <c r="B36" s="22" t="s">
        <v>330</v>
      </c>
      <c r="C36" s="21" t="s">
        <v>294</v>
      </c>
      <c r="D36" s="21" t="s">
        <v>382</v>
      </c>
      <c r="E36" s="21">
        <v>24</v>
      </c>
      <c r="F36" s="21">
        <v>7341</v>
      </c>
      <c r="G36" s="23">
        <v>12</v>
      </c>
      <c r="H36" s="23">
        <f t="shared" si="0"/>
        <v>88092</v>
      </c>
      <c r="I36" s="21" t="s">
        <v>340</v>
      </c>
      <c r="J36" s="24" t="s">
        <v>391</v>
      </c>
    </row>
    <row r="37" spans="1:10" ht="208.5" customHeight="1">
      <c r="A37" s="21">
        <v>307921</v>
      </c>
      <c r="B37" s="22" t="s">
        <v>392</v>
      </c>
      <c r="C37" s="21" t="s">
        <v>294</v>
      </c>
      <c r="D37" s="21" t="s">
        <v>382</v>
      </c>
      <c r="E37" s="21">
        <v>24</v>
      </c>
      <c r="F37" s="21">
        <v>2715</v>
      </c>
      <c r="G37" s="23">
        <v>12</v>
      </c>
      <c r="H37" s="23">
        <f t="shared" si="0"/>
        <v>32580</v>
      </c>
      <c r="I37" s="21" t="s">
        <v>340</v>
      </c>
      <c r="J37" s="24" t="s">
        <v>393</v>
      </c>
    </row>
    <row r="38" spans="1:10" ht="208.5" customHeight="1">
      <c r="A38" s="21">
        <v>307921</v>
      </c>
      <c r="B38" s="22" t="s">
        <v>394</v>
      </c>
      <c r="C38" s="21" t="s">
        <v>294</v>
      </c>
      <c r="D38" s="21" t="s">
        <v>382</v>
      </c>
      <c r="E38" s="21">
        <v>24</v>
      </c>
      <c r="F38" s="21">
        <v>2692</v>
      </c>
      <c r="G38" s="23">
        <v>12</v>
      </c>
      <c r="H38" s="23">
        <f t="shared" si="0"/>
        <v>32304</v>
      </c>
      <c r="I38" s="21" t="s">
        <v>340</v>
      </c>
      <c r="J38" s="24" t="s">
        <v>395</v>
      </c>
    </row>
    <row r="39" spans="1:10" ht="208.5" customHeight="1">
      <c r="A39" s="21">
        <v>308716</v>
      </c>
      <c r="B39" s="22" t="s">
        <v>396</v>
      </c>
      <c r="C39" s="21" t="s">
        <v>291</v>
      </c>
      <c r="D39" s="21" t="s">
        <v>397</v>
      </c>
      <c r="E39" s="21">
        <v>24</v>
      </c>
      <c r="F39" s="21">
        <v>15005</v>
      </c>
      <c r="G39" s="23">
        <v>20</v>
      </c>
      <c r="H39" s="23">
        <f t="shared" si="0"/>
        <v>300100</v>
      </c>
      <c r="I39" s="21" t="s">
        <v>317</v>
      </c>
      <c r="J39" s="24" t="s">
        <v>398</v>
      </c>
    </row>
    <row r="40" spans="1:10" ht="208.5" customHeight="1">
      <c r="A40" s="21">
        <v>306060</v>
      </c>
      <c r="B40" s="22" t="s">
        <v>399</v>
      </c>
      <c r="C40" s="21" t="s">
        <v>292</v>
      </c>
      <c r="D40" s="21" t="s">
        <v>400</v>
      </c>
      <c r="E40" s="21">
        <v>24</v>
      </c>
      <c r="F40" s="21">
        <v>2610</v>
      </c>
      <c r="G40" s="23">
        <v>16</v>
      </c>
      <c r="H40" s="23">
        <f t="shared" si="0"/>
        <v>41760</v>
      </c>
      <c r="I40" s="21" t="s">
        <v>317</v>
      </c>
      <c r="J40" s="24" t="s">
        <v>401</v>
      </c>
    </row>
    <row r="41" spans="1:10" ht="208.5" customHeight="1">
      <c r="A41" s="21">
        <v>306060</v>
      </c>
      <c r="B41" s="22" t="s">
        <v>324</v>
      </c>
      <c r="C41" s="21" t="s">
        <v>292</v>
      </c>
      <c r="D41" s="21" t="s">
        <v>400</v>
      </c>
      <c r="E41" s="21">
        <v>24</v>
      </c>
      <c r="F41" s="21">
        <v>6565</v>
      </c>
      <c r="G41" s="23">
        <v>16</v>
      </c>
      <c r="H41" s="23">
        <f t="shared" si="0"/>
        <v>105040</v>
      </c>
      <c r="I41" s="21" t="s">
        <v>317</v>
      </c>
      <c r="J41" s="24" t="s">
        <v>402</v>
      </c>
    </row>
    <row r="42" spans="1:10" ht="208.5" customHeight="1">
      <c r="A42" s="21">
        <v>306060</v>
      </c>
      <c r="B42" s="22" t="s">
        <v>392</v>
      </c>
      <c r="C42" s="21" t="s">
        <v>292</v>
      </c>
      <c r="D42" s="21" t="s">
        <v>400</v>
      </c>
      <c r="E42" s="21">
        <v>24</v>
      </c>
      <c r="F42" s="21">
        <v>3631</v>
      </c>
      <c r="G42" s="23">
        <v>16</v>
      </c>
      <c r="H42" s="23">
        <f t="shared" si="0"/>
        <v>58096</v>
      </c>
      <c r="I42" s="21" t="s">
        <v>317</v>
      </c>
      <c r="J42" s="24" t="s">
        <v>403</v>
      </c>
    </row>
    <row r="43" spans="1:10" ht="208.5" customHeight="1">
      <c r="A43" s="21">
        <v>306060</v>
      </c>
      <c r="B43" s="22" t="s">
        <v>322</v>
      </c>
      <c r="C43" s="21" t="s">
        <v>292</v>
      </c>
      <c r="D43" s="21" t="s">
        <v>400</v>
      </c>
      <c r="E43" s="21">
        <v>24</v>
      </c>
      <c r="F43" s="21">
        <v>6176</v>
      </c>
      <c r="G43" s="23">
        <v>16</v>
      </c>
      <c r="H43" s="23">
        <f t="shared" si="0"/>
        <v>98816</v>
      </c>
      <c r="I43" s="21" t="s">
        <v>317</v>
      </c>
      <c r="J43" s="24" t="s">
        <v>404</v>
      </c>
    </row>
    <row r="44" spans="1:10" ht="208.5" customHeight="1">
      <c r="A44" s="21">
        <v>306060</v>
      </c>
      <c r="B44" s="22" t="s">
        <v>332</v>
      </c>
      <c r="C44" s="21" t="s">
        <v>292</v>
      </c>
      <c r="D44" s="21" t="s">
        <v>400</v>
      </c>
      <c r="E44" s="21">
        <v>24</v>
      </c>
      <c r="F44" s="21">
        <v>1809</v>
      </c>
      <c r="G44" s="23">
        <v>16</v>
      </c>
      <c r="H44" s="23">
        <f t="shared" si="0"/>
        <v>28944</v>
      </c>
      <c r="I44" s="21" t="s">
        <v>317</v>
      </c>
      <c r="J44" s="24" t="s">
        <v>405</v>
      </c>
    </row>
    <row r="45" spans="1:10" ht="208.5" customHeight="1">
      <c r="A45" s="21">
        <v>306060</v>
      </c>
      <c r="B45" s="22" t="s">
        <v>334</v>
      </c>
      <c r="C45" s="21" t="s">
        <v>292</v>
      </c>
      <c r="D45" s="21" t="s">
        <v>400</v>
      </c>
      <c r="E45" s="21">
        <v>24</v>
      </c>
      <c r="F45" s="21">
        <v>708</v>
      </c>
      <c r="G45" s="23">
        <v>16</v>
      </c>
      <c r="H45" s="23">
        <f t="shared" si="0"/>
        <v>11328</v>
      </c>
      <c r="I45" s="21" t="s">
        <v>317</v>
      </c>
      <c r="J45" s="24" t="s">
        <v>406</v>
      </c>
    </row>
    <row r="46" spans="1:10" ht="208.5" customHeight="1">
      <c r="A46" s="21">
        <v>306060</v>
      </c>
      <c r="B46" s="22" t="s">
        <v>407</v>
      </c>
      <c r="C46" s="21" t="s">
        <v>292</v>
      </c>
      <c r="D46" s="21" t="s">
        <v>400</v>
      </c>
      <c r="E46" s="21">
        <v>24</v>
      </c>
      <c r="F46" s="21">
        <v>1969</v>
      </c>
      <c r="G46" s="23">
        <v>16</v>
      </c>
      <c r="H46" s="23">
        <f t="shared" si="0"/>
        <v>31504</v>
      </c>
      <c r="I46" s="21" t="s">
        <v>317</v>
      </c>
      <c r="J46" s="24" t="s">
        <v>408</v>
      </c>
    </row>
    <row r="47" spans="1:10" ht="208.5" customHeight="1">
      <c r="A47" s="21">
        <v>309831</v>
      </c>
      <c r="B47" s="22" t="s">
        <v>409</v>
      </c>
      <c r="C47" s="21" t="s">
        <v>291</v>
      </c>
      <c r="D47" s="21" t="s">
        <v>410</v>
      </c>
      <c r="E47" s="21">
        <v>24</v>
      </c>
      <c r="F47" s="21">
        <v>6043</v>
      </c>
      <c r="G47" s="23">
        <v>20</v>
      </c>
      <c r="H47" s="23">
        <f t="shared" si="0"/>
        <v>120860</v>
      </c>
      <c r="I47" s="21" t="s">
        <v>317</v>
      </c>
      <c r="J47" s="24" t="s">
        <v>411</v>
      </c>
    </row>
    <row r="48" spans="1:10" ht="208.5" customHeight="1">
      <c r="A48" s="21">
        <v>309831</v>
      </c>
      <c r="B48" s="22" t="s">
        <v>412</v>
      </c>
      <c r="C48" s="21" t="s">
        <v>291</v>
      </c>
      <c r="D48" s="21" t="s">
        <v>413</v>
      </c>
      <c r="E48" s="21">
        <v>24</v>
      </c>
      <c r="F48" s="21">
        <v>7389</v>
      </c>
      <c r="G48" s="23">
        <v>20</v>
      </c>
      <c r="H48" s="23">
        <f t="shared" si="0"/>
        <v>147780</v>
      </c>
      <c r="I48" s="21" t="s">
        <v>317</v>
      </c>
      <c r="J48" s="24" t="s">
        <v>414</v>
      </c>
    </row>
    <row r="49" spans="1:10" ht="208.5" customHeight="1">
      <c r="A49" s="21">
        <v>305951</v>
      </c>
      <c r="B49" s="22" t="s">
        <v>322</v>
      </c>
      <c r="C49" s="21" t="s">
        <v>291</v>
      </c>
      <c r="D49" s="21" t="s">
        <v>415</v>
      </c>
      <c r="E49" s="21">
        <v>24</v>
      </c>
      <c r="F49" s="21">
        <v>5210</v>
      </c>
      <c r="G49" s="23">
        <v>20</v>
      </c>
      <c r="H49" s="23">
        <f t="shared" si="0"/>
        <v>104200</v>
      </c>
      <c r="I49" s="21" t="s">
        <v>317</v>
      </c>
      <c r="J49" s="24" t="s">
        <v>416</v>
      </c>
    </row>
    <row r="50" spans="1:10" ht="208.5" customHeight="1">
      <c r="A50" s="21">
        <v>304669</v>
      </c>
      <c r="B50" s="22" t="s">
        <v>374</v>
      </c>
      <c r="C50" s="21" t="s">
        <v>291</v>
      </c>
      <c r="D50" s="21" t="s">
        <v>417</v>
      </c>
      <c r="E50" s="21">
        <v>24</v>
      </c>
      <c r="F50" s="21">
        <v>4334</v>
      </c>
      <c r="G50" s="23">
        <v>20</v>
      </c>
      <c r="H50" s="23">
        <f t="shared" si="0"/>
        <v>86680</v>
      </c>
      <c r="I50" s="21" t="s">
        <v>317</v>
      </c>
      <c r="J50" s="24" t="s">
        <v>418</v>
      </c>
    </row>
    <row r="51" spans="1:10" ht="208.5" customHeight="1">
      <c r="A51" s="21">
        <v>304669</v>
      </c>
      <c r="B51" s="22" t="s">
        <v>399</v>
      </c>
      <c r="C51" s="21" t="s">
        <v>291</v>
      </c>
      <c r="D51" s="25" t="s">
        <v>419</v>
      </c>
      <c r="E51" s="21">
        <v>24</v>
      </c>
      <c r="F51" s="21">
        <v>1827</v>
      </c>
      <c r="G51" s="23">
        <v>20</v>
      </c>
      <c r="H51" s="23">
        <f t="shared" si="0"/>
        <v>36540</v>
      </c>
      <c r="I51" s="21" t="s">
        <v>317</v>
      </c>
      <c r="J51" s="24" t="s">
        <v>420</v>
      </c>
    </row>
    <row r="52" spans="1:10" ht="208.5" customHeight="1">
      <c r="A52" s="21">
        <v>309543</v>
      </c>
      <c r="B52" s="22" t="s">
        <v>421</v>
      </c>
      <c r="C52" s="21" t="s">
        <v>291</v>
      </c>
      <c r="D52" s="21" t="s">
        <v>422</v>
      </c>
      <c r="E52" s="21">
        <v>24</v>
      </c>
      <c r="F52" s="21">
        <v>15238</v>
      </c>
      <c r="G52" s="23">
        <v>20</v>
      </c>
      <c r="H52" s="23">
        <f t="shared" si="0"/>
        <v>304760</v>
      </c>
      <c r="I52" s="21" t="s">
        <v>340</v>
      </c>
      <c r="J52" s="24" t="s">
        <v>423</v>
      </c>
    </row>
    <row r="53" spans="1:10" ht="208.5" customHeight="1">
      <c r="A53" s="21">
        <v>309543</v>
      </c>
      <c r="B53" s="22" t="s">
        <v>386</v>
      </c>
      <c r="C53" s="21" t="s">
        <v>291</v>
      </c>
      <c r="D53" s="21" t="s">
        <v>422</v>
      </c>
      <c r="E53" s="21">
        <v>24</v>
      </c>
      <c r="F53" s="21">
        <v>5581</v>
      </c>
      <c r="G53" s="23">
        <v>20</v>
      </c>
      <c r="H53" s="23">
        <f t="shared" si="0"/>
        <v>111620</v>
      </c>
      <c r="I53" s="21" t="s">
        <v>340</v>
      </c>
      <c r="J53" s="24" t="s">
        <v>424</v>
      </c>
    </row>
    <row r="54" spans="1:10" ht="208.5" customHeight="1">
      <c r="A54" s="21">
        <v>309543</v>
      </c>
      <c r="B54" s="22" t="s">
        <v>322</v>
      </c>
      <c r="C54" s="21" t="s">
        <v>291</v>
      </c>
      <c r="D54" s="21" t="s">
        <v>422</v>
      </c>
      <c r="E54" s="21">
        <v>24</v>
      </c>
      <c r="F54" s="21">
        <v>3680</v>
      </c>
      <c r="G54" s="23">
        <v>20</v>
      </c>
      <c r="H54" s="23">
        <f t="shared" si="0"/>
        <v>73600</v>
      </c>
      <c r="I54" s="21" t="s">
        <v>340</v>
      </c>
      <c r="J54" s="24" t="s">
        <v>425</v>
      </c>
    </row>
    <row r="55" spans="1:10" ht="208.5" customHeight="1">
      <c r="A55" s="21">
        <v>309543</v>
      </c>
      <c r="B55" s="22" t="s">
        <v>426</v>
      </c>
      <c r="C55" s="21" t="s">
        <v>291</v>
      </c>
      <c r="D55" s="21" t="s">
        <v>422</v>
      </c>
      <c r="E55" s="21">
        <v>24</v>
      </c>
      <c r="F55" s="21">
        <v>8559</v>
      </c>
      <c r="G55" s="23">
        <v>20</v>
      </c>
      <c r="H55" s="23">
        <f t="shared" si="0"/>
        <v>171180</v>
      </c>
      <c r="I55" s="21" t="s">
        <v>340</v>
      </c>
      <c r="J55" s="24" t="s">
        <v>427</v>
      </c>
    </row>
    <row r="56" spans="1:10" ht="208.5" customHeight="1">
      <c r="A56" s="21">
        <v>309543</v>
      </c>
      <c r="B56" s="22" t="s">
        <v>394</v>
      </c>
      <c r="C56" s="21" t="s">
        <v>291</v>
      </c>
      <c r="D56" s="21" t="s">
        <v>422</v>
      </c>
      <c r="E56" s="21">
        <v>24</v>
      </c>
      <c r="F56" s="21">
        <v>6055</v>
      </c>
      <c r="G56" s="23">
        <v>20</v>
      </c>
      <c r="H56" s="23">
        <f t="shared" si="0"/>
        <v>121100</v>
      </c>
      <c r="I56" s="21" t="s">
        <v>340</v>
      </c>
      <c r="J56" s="24" t="s">
        <v>428</v>
      </c>
    </row>
    <row r="57" spans="1:10" ht="208.5" customHeight="1">
      <c r="A57" s="21">
        <v>309543</v>
      </c>
      <c r="B57" s="22" t="s">
        <v>399</v>
      </c>
      <c r="C57" s="21" t="s">
        <v>291</v>
      </c>
      <c r="D57" s="21" t="s">
        <v>422</v>
      </c>
      <c r="E57" s="21">
        <v>24</v>
      </c>
      <c r="F57" s="21">
        <v>6417</v>
      </c>
      <c r="G57" s="23">
        <v>20</v>
      </c>
      <c r="H57" s="23">
        <f t="shared" si="0"/>
        <v>128340</v>
      </c>
      <c r="I57" s="21" t="s">
        <v>340</v>
      </c>
      <c r="J57" s="24" t="s">
        <v>429</v>
      </c>
    </row>
    <row r="58" spans="1:10" ht="208.5" customHeight="1">
      <c r="A58" s="22" t="s">
        <v>430</v>
      </c>
      <c r="B58" s="22" t="s">
        <v>328</v>
      </c>
      <c r="C58" s="21" t="s">
        <v>296</v>
      </c>
      <c r="D58" s="21" t="s">
        <v>431</v>
      </c>
      <c r="E58" s="21">
        <v>12</v>
      </c>
      <c r="F58" s="26">
        <v>7895</v>
      </c>
      <c r="G58" s="23">
        <v>48</v>
      </c>
      <c r="H58" s="23">
        <f t="shared" si="0"/>
        <v>378960</v>
      </c>
      <c r="I58" s="21" t="s">
        <v>317</v>
      </c>
      <c r="J58" s="24" t="s">
        <v>432</v>
      </c>
    </row>
    <row r="59" spans="1:10" ht="208.5" customHeight="1">
      <c r="A59" s="22" t="s">
        <v>433</v>
      </c>
      <c r="B59" s="22" t="s">
        <v>434</v>
      </c>
      <c r="C59" s="21" t="s">
        <v>296</v>
      </c>
      <c r="D59" s="21" t="s">
        <v>435</v>
      </c>
      <c r="E59" s="21">
        <v>12</v>
      </c>
      <c r="F59" s="26">
        <v>368</v>
      </c>
      <c r="G59" s="23">
        <v>38</v>
      </c>
      <c r="H59" s="23">
        <f t="shared" si="0"/>
        <v>13984</v>
      </c>
      <c r="I59" s="21" t="s">
        <v>317</v>
      </c>
      <c r="J59" s="24" t="s">
        <v>436</v>
      </c>
    </row>
    <row r="60" spans="1:10" ht="208.5" customHeight="1">
      <c r="A60" s="22" t="s">
        <v>437</v>
      </c>
      <c r="B60" s="22" t="s">
        <v>330</v>
      </c>
      <c r="C60" s="21" t="s">
        <v>296</v>
      </c>
      <c r="D60" s="21" t="s">
        <v>438</v>
      </c>
      <c r="E60" s="21">
        <v>12</v>
      </c>
      <c r="F60" s="26">
        <v>1277</v>
      </c>
      <c r="G60" s="23">
        <v>38</v>
      </c>
      <c r="H60" s="23">
        <f t="shared" si="0"/>
        <v>48526</v>
      </c>
      <c r="I60" s="21" t="s">
        <v>317</v>
      </c>
      <c r="J60" s="24" t="s">
        <v>439</v>
      </c>
    </row>
    <row r="61" spans="1:10" ht="208.5" customHeight="1">
      <c r="A61" s="22" t="s">
        <v>437</v>
      </c>
      <c r="B61" s="22" t="s">
        <v>440</v>
      </c>
      <c r="C61" s="21" t="s">
        <v>296</v>
      </c>
      <c r="D61" s="21" t="s">
        <v>438</v>
      </c>
      <c r="E61" s="21">
        <v>12</v>
      </c>
      <c r="F61" s="26">
        <v>1030</v>
      </c>
      <c r="G61" s="23">
        <v>38</v>
      </c>
      <c r="H61" s="23">
        <f t="shared" si="0"/>
        <v>39140</v>
      </c>
      <c r="I61" s="21" t="s">
        <v>317</v>
      </c>
      <c r="J61" s="24" t="s">
        <v>441</v>
      </c>
    </row>
    <row r="62" spans="1:10" ht="208.5" customHeight="1">
      <c r="A62" s="22" t="s">
        <v>437</v>
      </c>
      <c r="B62" s="22" t="s">
        <v>442</v>
      </c>
      <c r="C62" s="21" t="s">
        <v>296</v>
      </c>
      <c r="D62" s="21" t="s">
        <v>438</v>
      </c>
      <c r="E62" s="21">
        <v>12</v>
      </c>
      <c r="F62" s="26">
        <v>1046</v>
      </c>
      <c r="G62" s="23">
        <v>38</v>
      </c>
      <c r="H62" s="23">
        <f t="shared" si="0"/>
        <v>39748</v>
      </c>
      <c r="I62" s="21" t="s">
        <v>317</v>
      </c>
      <c r="J62" s="24" t="s">
        <v>443</v>
      </c>
    </row>
    <row r="63" spans="1:10" ht="208.5" customHeight="1">
      <c r="A63" s="22" t="s">
        <v>444</v>
      </c>
      <c r="B63" s="22" t="s">
        <v>324</v>
      </c>
      <c r="C63" s="21" t="s">
        <v>296</v>
      </c>
      <c r="D63" s="21" t="s">
        <v>445</v>
      </c>
      <c r="E63" s="21">
        <v>12</v>
      </c>
      <c r="F63" s="26">
        <v>5720</v>
      </c>
      <c r="G63" s="23">
        <v>38</v>
      </c>
      <c r="H63" s="23">
        <f t="shared" si="0"/>
        <v>217360</v>
      </c>
      <c r="I63" s="21" t="s">
        <v>340</v>
      </c>
      <c r="J63" s="24" t="s">
        <v>446</v>
      </c>
    </row>
    <row r="64" spans="1:10" ht="208.5" customHeight="1">
      <c r="A64" s="22" t="s">
        <v>444</v>
      </c>
      <c r="B64" s="22" t="s">
        <v>447</v>
      </c>
      <c r="C64" s="21" t="s">
        <v>296</v>
      </c>
      <c r="D64" s="21" t="s">
        <v>445</v>
      </c>
      <c r="E64" s="21">
        <v>12</v>
      </c>
      <c r="F64" s="26">
        <v>14428</v>
      </c>
      <c r="G64" s="23">
        <v>38</v>
      </c>
      <c r="H64" s="23">
        <f t="shared" si="0"/>
        <v>548264</v>
      </c>
      <c r="I64" s="21" t="s">
        <v>340</v>
      </c>
      <c r="J64" s="24" t="s">
        <v>448</v>
      </c>
    </row>
    <row r="65" spans="1:10" ht="208.5" customHeight="1">
      <c r="A65" s="22" t="s">
        <v>449</v>
      </c>
      <c r="B65" s="22" t="s">
        <v>450</v>
      </c>
      <c r="C65" s="21" t="s">
        <v>296</v>
      </c>
      <c r="D65" s="21" t="s">
        <v>451</v>
      </c>
      <c r="E65" s="21">
        <v>12</v>
      </c>
      <c r="F65" s="26">
        <v>12982</v>
      </c>
      <c r="G65" s="23">
        <v>38</v>
      </c>
      <c r="H65" s="23">
        <f t="shared" si="0"/>
        <v>493316</v>
      </c>
      <c r="I65" s="21" t="s">
        <v>340</v>
      </c>
      <c r="J65" s="24" t="s">
        <v>452</v>
      </c>
    </row>
    <row r="66" spans="1:10" ht="208.5" customHeight="1">
      <c r="A66" s="22" t="s">
        <v>444</v>
      </c>
      <c r="B66" s="22" t="s">
        <v>453</v>
      </c>
      <c r="C66" s="21" t="s">
        <v>296</v>
      </c>
      <c r="D66" s="21" t="s">
        <v>445</v>
      </c>
      <c r="E66" s="21">
        <v>12</v>
      </c>
      <c r="F66" s="26">
        <v>8787</v>
      </c>
      <c r="G66" s="23">
        <v>38</v>
      </c>
      <c r="H66" s="23">
        <f t="shared" si="0"/>
        <v>333906</v>
      </c>
      <c r="I66" s="21" t="s">
        <v>340</v>
      </c>
      <c r="J66" s="24" t="s">
        <v>454</v>
      </c>
    </row>
    <row r="67" spans="1:10" ht="208.5" customHeight="1">
      <c r="A67" s="22" t="s">
        <v>444</v>
      </c>
      <c r="B67" s="22" t="s">
        <v>455</v>
      </c>
      <c r="C67" s="21" t="s">
        <v>296</v>
      </c>
      <c r="D67" s="21" t="s">
        <v>445</v>
      </c>
      <c r="E67" s="21">
        <v>12</v>
      </c>
      <c r="F67" s="26">
        <v>8594</v>
      </c>
      <c r="G67" s="23">
        <v>38</v>
      </c>
      <c r="H67" s="23">
        <f t="shared" si="0"/>
        <v>326572</v>
      </c>
      <c r="I67" s="21" t="s">
        <v>340</v>
      </c>
      <c r="J67" s="24" t="s">
        <v>456</v>
      </c>
    </row>
    <row r="68" spans="1:10" ht="208.5" customHeight="1">
      <c r="A68" s="22" t="s">
        <v>433</v>
      </c>
      <c r="B68" s="22" t="s">
        <v>457</v>
      </c>
      <c r="C68" s="21" t="s">
        <v>296</v>
      </c>
      <c r="D68" s="21" t="s">
        <v>435</v>
      </c>
      <c r="E68" s="21">
        <v>12</v>
      </c>
      <c r="F68" s="26">
        <v>1130</v>
      </c>
      <c r="G68" s="23">
        <v>38</v>
      </c>
      <c r="H68" s="23">
        <f t="shared" ref="H68:H131" si="1">G68*F68</f>
        <v>42940</v>
      </c>
      <c r="I68" s="21" t="s">
        <v>317</v>
      </c>
      <c r="J68" s="24" t="s">
        <v>458</v>
      </c>
    </row>
    <row r="69" spans="1:10" ht="208.5" customHeight="1">
      <c r="A69" s="22" t="s">
        <v>433</v>
      </c>
      <c r="B69" s="22" t="s">
        <v>450</v>
      </c>
      <c r="C69" s="21" t="s">
        <v>296</v>
      </c>
      <c r="D69" s="21" t="s">
        <v>459</v>
      </c>
      <c r="E69" s="21">
        <v>12</v>
      </c>
      <c r="F69" s="26">
        <v>761</v>
      </c>
      <c r="G69" s="23">
        <v>38</v>
      </c>
      <c r="H69" s="23">
        <f t="shared" si="1"/>
        <v>28918</v>
      </c>
      <c r="I69" s="21" t="s">
        <v>317</v>
      </c>
      <c r="J69" s="24" t="s">
        <v>460</v>
      </c>
    </row>
    <row r="70" spans="1:10" ht="208.5" customHeight="1">
      <c r="A70" s="22" t="s">
        <v>433</v>
      </c>
      <c r="B70" s="22" t="s">
        <v>328</v>
      </c>
      <c r="C70" s="21" t="s">
        <v>296</v>
      </c>
      <c r="D70" s="21" t="s">
        <v>435</v>
      </c>
      <c r="E70" s="21">
        <v>12</v>
      </c>
      <c r="F70" s="26">
        <v>1345</v>
      </c>
      <c r="G70" s="23">
        <v>38</v>
      </c>
      <c r="H70" s="23">
        <f t="shared" si="1"/>
        <v>51110</v>
      </c>
      <c r="I70" s="21" t="s">
        <v>317</v>
      </c>
      <c r="J70" s="24" t="s">
        <v>461</v>
      </c>
    </row>
    <row r="71" spans="1:10" ht="208.5" customHeight="1">
      <c r="A71" s="22" t="s">
        <v>449</v>
      </c>
      <c r="B71" s="22" t="s">
        <v>462</v>
      </c>
      <c r="C71" s="21" t="s">
        <v>296</v>
      </c>
      <c r="D71" s="21" t="s">
        <v>463</v>
      </c>
      <c r="E71" s="21">
        <v>12</v>
      </c>
      <c r="F71" s="26">
        <v>5733</v>
      </c>
      <c r="G71" s="23">
        <v>38</v>
      </c>
      <c r="H71" s="23">
        <f t="shared" si="1"/>
        <v>217854</v>
      </c>
      <c r="I71" s="21" t="s">
        <v>340</v>
      </c>
      <c r="J71" s="24" t="s">
        <v>464</v>
      </c>
    </row>
    <row r="72" spans="1:10" ht="208.5" customHeight="1">
      <c r="A72" s="22" t="s">
        <v>465</v>
      </c>
      <c r="B72" s="22" t="s">
        <v>466</v>
      </c>
      <c r="C72" s="21" t="s">
        <v>296</v>
      </c>
      <c r="D72" s="21" t="s">
        <v>451</v>
      </c>
      <c r="E72" s="21">
        <v>12</v>
      </c>
      <c r="F72" s="26">
        <v>998</v>
      </c>
      <c r="G72" s="23">
        <v>42</v>
      </c>
      <c r="H72" s="23">
        <f t="shared" si="1"/>
        <v>41916</v>
      </c>
      <c r="I72" s="21" t="s">
        <v>340</v>
      </c>
      <c r="J72" s="24" t="s">
        <v>467</v>
      </c>
    </row>
    <row r="73" spans="1:10" ht="208.5" customHeight="1">
      <c r="A73" s="22" t="s">
        <v>468</v>
      </c>
      <c r="B73" s="22" t="s">
        <v>469</v>
      </c>
      <c r="C73" s="21" t="s">
        <v>296</v>
      </c>
      <c r="D73" s="21" t="s">
        <v>470</v>
      </c>
      <c r="E73" s="21">
        <v>12</v>
      </c>
      <c r="F73" s="26">
        <v>7160</v>
      </c>
      <c r="G73" s="23">
        <v>48</v>
      </c>
      <c r="H73" s="23">
        <f t="shared" si="1"/>
        <v>343680</v>
      </c>
      <c r="I73" s="21" t="s">
        <v>317</v>
      </c>
      <c r="J73" s="24" t="s">
        <v>471</v>
      </c>
    </row>
    <row r="74" spans="1:10" ht="208.5" customHeight="1">
      <c r="A74" s="22" t="s">
        <v>449</v>
      </c>
      <c r="B74" s="22" t="s">
        <v>472</v>
      </c>
      <c r="C74" s="21" t="s">
        <v>296</v>
      </c>
      <c r="D74" s="21" t="s">
        <v>463</v>
      </c>
      <c r="E74" s="21">
        <v>12</v>
      </c>
      <c r="F74" s="26">
        <v>5969</v>
      </c>
      <c r="G74" s="23">
        <v>38</v>
      </c>
      <c r="H74" s="23">
        <f t="shared" si="1"/>
        <v>226822</v>
      </c>
      <c r="I74" s="21" t="s">
        <v>340</v>
      </c>
      <c r="J74" s="24" t="s">
        <v>473</v>
      </c>
    </row>
    <row r="75" spans="1:10" ht="208.5" customHeight="1">
      <c r="A75" s="22" t="s">
        <v>437</v>
      </c>
      <c r="B75" s="22" t="s">
        <v>328</v>
      </c>
      <c r="C75" s="21" t="s">
        <v>296</v>
      </c>
      <c r="D75" s="21" t="s">
        <v>438</v>
      </c>
      <c r="E75" s="21">
        <v>12</v>
      </c>
      <c r="F75" s="26">
        <v>1639</v>
      </c>
      <c r="G75" s="23">
        <v>38</v>
      </c>
      <c r="H75" s="23">
        <f t="shared" si="1"/>
        <v>62282</v>
      </c>
      <c r="I75" s="21" t="s">
        <v>317</v>
      </c>
      <c r="J75" s="24" t="s">
        <v>474</v>
      </c>
    </row>
    <row r="76" spans="1:10" ht="208.5" customHeight="1">
      <c r="A76" s="22" t="s">
        <v>465</v>
      </c>
      <c r="B76" s="22" t="s">
        <v>396</v>
      </c>
      <c r="C76" s="21" t="s">
        <v>296</v>
      </c>
      <c r="D76" s="21" t="s">
        <v>451</v>
      </c>
      <c r="E76" s="21">
        <v>12</v>
      </c>
      <c r="F76" s="26">
        <v>1709</v>
      </c>
      <c r="G76" s="23">
        <v>42</v>
      </c>
      <c r="H76" s="23">
        <f t="shared" si="1"/>
        <v>71778</v>
      </c>
      <c r="I76" s="21" t="s">
        <v>340</v>
      </c>
      <c r="J76" s="24" t="s">
        <v>475</v>
      </c>
    </row>
    <row r="77" spans="1:10" ht="208.5" customHeight="1">
      <c r="A77" s="22" t="s">
        <v>465</v>
      </c>
      <c r="B77" s="22" t="s">
        <v>386</v>
      </c>
      <c r="C77" s="21" t="s">
        <v>296</v>
      </c>
      <c r="D77" s="21" t="s">
        <v>451</v>
      </c>
      <c r="E77" s="21">
        <v>12</v>
      </c>
      <c r="F77" s="26">
        <v>1454</v>
      </c>
      <c r="G77" s="23">
        <v>42</v>
      </c>
      <c r="H77" s="23">
        <f t="shared" si="1"/>
        <v>61068</v>
      </c>
      <c r="I77" s="21" t="s">
        <v>340</v>
      </c>
      <c r="J77" s="24" t="s">
        <v>476</v>
      </c>
    </row>
    <row r="78" spans="1:10" ht="208.5" customHeight="1">
      <c r="A78" s="22" t="s">
        <v>433</v>
      </c>
      <c r="B78" s="22" t="s">
        <v>477</v>
      </c>
      <c r="C78" s="21" t="s">
        <v>296</v>
      </c>
      <c r="D78" s="21" t="s">
        <v>435</v>
      </c>
      <c r="E78" s="21">
        <v>12</v>
      </c>
      <c r="F78" s="26">
        <v>2407</v>
      </c>
      <c r="G78" s="23">
        <v>38</v>
      </c>
      <c r="H78" s="23">
        <f t="shared" si="1"/>
        <v>91466</v>
      </c>
      <c r="I78" s="21" t="s">
        <v>317</v>
      </c>
      <c r="J78" s="24" t="s">
        <v>478</v>
      </c>
    </row>
    <row r="79" spans="1:10" ht="208.5" customHeight="1">
      <c r="A79" s="22" t="s">
        <v>433</v>
      </c>
      <c r="B79" s="22" t="s">
        <v>479</v>
      </c>
      <c r="C79" s="21" t="s">
        <v>296</v>
      </c>
      <c r="D79" s="21" t="s">
        <v>459</v>
      </c>
      <c r="E79" s="21">
        <v>12</v>
      </c>
      <c r="F79" s="26">
        <v>3108</v>
      </c>
      <c r="G79" s="23">
        <v>38</v>
      </c>
      <c r="H79" s="23">
        <f t="shared" si="1"/>
        <v>118104</v>
      </c>
      <c r="I79" s="21" t="s">
        <v>317</v>
      </c>
      <c r="J79" s="24" t="s">
        <v>480</v>
      </c>
    </row>
    <row r="80" spans="1:10" ht="208.5" customHeight="1">
      <c r="A80" s="22" t="s">
        <v>481</v>
      </c>
      <c r="B80" s="22" t="s">
        <v>482</v>
      </c>
      <c r="C80" s="21" t="s">
        <v>295</v>
      </c>
      <c r="D80" s="21" t="s">
        <v>483</v>
      </c>
      <c r="E80" s="21" t="s">
        <v>484</v>
      </c>
      <c r="F80" s="26">
        <v>732</v>
      </c>
      <c r="G80" s="23">
        <v>28</v>
      </c>
      <c r="H80" s="23">
        <f t="shared" si="1"/>
        <v>20496</v>
      </c>
      <c r="I80" s="21" t="s">
        <v>340</v>
      </c>
      <c r="J80" s="24" t="s">
        <v>485</v>
      </c>
    </row>
    <row r="81" spans="1:10" ht="208.5" customHeight="1">
      <c r="A81" s="22" t="s">
        <v>481</v>
      </c>
      <c r="B81" s="22" t="s">
        <v>486</v>
      </c>
      <c r="C81" s="21" t="s">
        <v>295</v>
      </c>
      <c r="D81" s="21" t="s">
        <v>483</v>
      </c>
      <c r="E81" s="21" t="s">
        <v>484</v>
      </c>
      <c r="F81" s="26">
        <v>382</v>
      </c>
      <c r="G81" s="23">
        <v>28</v>
      </c>
      <c r="H81" s="23">
        <f t="shared" si="1"/>
        <v>10696</v>
      </c>
      <c r="I81" s="21" t="s">
        <v>340</v>
      </c>
      <c r="J81" s="24" t="s">
        <v>487</v>
      </c>
    </row>
    <row r="82" spans="1:10" ht="208.5" customHeight="1">
      <c r="A82" s="22" t="s">
        <v>481</v>
      </c>
      <c r="B82" s="22" t="s">
        <v>488</v>
      </c>
      <c r="C82" s="21" t="s">
        <v>295</v>
      </c>
      <c r="D82" s="21" t="s">
        <v>483</v>
      </c>
      <c r="E82" s="21" t="s">
        <v>484</v>
      </c>
      <c r="F82" s="26">
        <v>1605</v>
      </c>
      <c r="G82" s="23">
        <v>28</v>
      </c>
      <c r="H82" s="23">
        <f t="shared" si="1"/>
        <v>44940</v>
      </c>
      <c r="I82" s="21" t="s">
        <v>340</v>
      </c>
      <c r="J82" s="24" t="s">
        <v>489</v>
      </c>
    </row>
    <row r="83" spans="1:10" ht="208.5" customHeight="1">
      <c r="A83" s="22" t="s">
        <v>481</v>
      </c>
      <c r="B83" s="22" t="s">
        <v>326</v>
      </c>
      <c r="C83" s="21" t="s">
        <v>295</v>
      </c>
      <c r="D83" s="21" t="s">
        <v>483</v>
      </c>
      <c r="E83" s="21" t="s">
        <v>484</v>
      </c>
      <c r="F83" s="26">
        <v>26</v>
      </c>
      <c r="G83" s="23">
        <v>28</v>
      </c>
      <c r="H83" s="23">
        <f t="shared" si="1"/>
        <v>728</v>
      </c>
      <c r="I83" s="21" t="s">
        <v>340</v>
      </c>
      <c r="J83" s="24" t="s">
        <v>490</v>
      </c>
    </row>
    <row r="84" spans="1:10" ht="208.5" customHeight="1">
      <c r="A84" s="22" t="s">
        <v>481</v>
      </c>
      <c r="B84" s="22" t="s">
        <v>491</v>
      </c>
      <c r="C84" s="21" t="s">
        <v>295</v>
      </c>
      <c r="D84" s="21" t="s">
        <v>483</v>
      </c>
      <c r="E84" s="21" t="s">
        <v>484</v>
      </c>
      <c r="F84" s="26">
        <v>2205</v>
      </c>
      <c r="G84" s="23">
        <v>28</v>
      </c>
      <c r="H84" s="23">
        <f t="shared" si="1"/>
        <v>61740</v>
      </c>
      <c r="I84" s="21" t="s">
        <v>340</v>
      </c>
      <c r="J84" s="24" t="s">
        <v>492</v>
      </c>
    </row>
    <row r="85" spans="1:10" ht="208.5" customHeight="1">
      <c r="A85" s="22" t="s">
        <v>493</v>
      </c>
      <c r="B85" s="22" t="s">
        <v>407</v>
      </c>
      <c r="C85" s="21" t="s">
        <v>291</v>
      </c>
      <c r="D85" s="21" t="s">
        <v>494</v>
      </c>
      <c r="E85" s="21" t="s">
        <v>484</v>
      </c>
      <c r="F85" s="26">
        <v>1849</v>
      </c>
      <c r="G85" s="23">
        <v>30</v>
      </c>
      <c r="H85" s="23">
        <f t="shared" si="1"/>
        <v>55470</v>
      </c>
      <c r="I85" s="21" t="s">
        <v>317</v>
      </c>
      <c r="J85" s="24" t="s">
        <v>495</v>
      </c>
    </row>
    <row r="86" spans="1:10" ht="208.5" customHeight="1">
      <c r="A86" s="22" t="s">
        <v>496</v>
      </c>
      <c r="B86" s="22" t="s">
        <v>324</v>
      </c>
      <c r="C86" s="21" t="s">
        <v>291</v>
      </c>
      <c r="D86" s="21" t="s">
        <v>497</v>
      </c>
      <c r="E86" s="21" t="s">
        <v>484</v>
      </c>
      <c r="F86" s="26">
        <v>1365</v>
      </c>
      <c r="G86" s="23">
        <v>28</v>
      </c>
      <c r="H86" s="23">
        <f t="shared" si="1"/>
        <v>38220</v>
      </c>
      <c r="I86" s="21" t="s">
        <v>317</v>
      </c>
      <c r="J86" s="24" t="s">
        <v>498</v>
      </c>
    </row>
    <row r="87" spans="1:10" ht="208.5" customHeight="1">
      <c r="A87" s="22" t="s">
        <v>499</v>
      </c>
      <c r="B87" s="22" t="s">
        <v>324</v>
      </c>
      <c r="C87" s="21" t="s">
        <v>295</v>
      </c>
      <c r="D87" s="21" t="s">
        <v>500</v>
      </c>
      <c r="E87" s="21" t="s">
        <v>484</v>
      </c>
      <c r="F87" s="26">
        <v>9142</v>
      </c>
      <c r="G87" s="23">
        <v>24</v>
      </c>
      <c r="H87" s="23">
        <f t="shared" si="1"/>
        <v>219408</v>
      </c>
      <c r="I87" s="21" t="s">
        <v>340</v>
      </c>
      <c r="J87" s="24" t="s">
        <v>501</v>
      </c>
    </row>
    <row r="88" spans="1:10" ht="208.5" customHeight="1">
      <c r="A88" s="22" t="s">
        <v>499</v>
      </c>
      <c r="B88" s="22" t="s">
        <v>457</v>
      </c>
      <c r="C88" s="21" t="s">
        <v>295</v>
      </c>
      <c r="D88" s="21" t="s">
        <v>500</v>
      </c>
      <c r="E88" s="21" t="s">
        <v>484</v>
      </c>
      <c r="F88" s="26">
        <v>4029</v>
      </c>
      <c r="G88" s="23">
        <v>24</v>
      </c>
      <c r="H88" s="23">
        <f t="shared" si="1"/>
        <v>96696</v>
      </c>
      <c r="I88" s="21" t="s">
        <v>340</v>
      </c>
      <c r="J88" s="24" t="s">
        <v>502</v>
      </c>
    </row>
    <row r="89" spans="1:10" ht="208.5" customHeight="1">
      <c r="A89" s="22" t="s">
        <v>499</v>
      </c>
      <c r="B89" s="22" t="s">
        <v>330</v>
      </c>
      <c r="C89" s="21" t="s">
        <v>295</v>
      </c>
      <c r="D89" s="21" t="s">
        <v>500</v>
      </c>
      <c r="E89" s="21" t="s">
        <v>484</v>
      </c>
      <c r="F89" s="26">
        <v>5517</v>
      </c>
      <c r="G89" s="23">
        <v>24</v>
      </c>
      <c r="H89" s="23">
        <f t="shared" si="1"/>
        <v>132408</v>
      </c>
      <c r="I89" s="21" t="s">
        <v>340</v>
      </c>
      <c r="J89" s="24" t="s">
        <v>503</v>
      </c>
    </row>
    <row r="90" spans="1:10" ht="208.5" customHeight="1">
      <c r="A90" s="22" t="s">
        <v>504</v>
      </c>
      <c r="B90" s="22" t="s">
        <v>324</v>
      </c>
      <c r="C90" s="21" t="s">
        <v>291</v>
      </c>
      <c r="D90" s="21" t="s">
        <v>497</v>
      </c>
      <c r="E90" s="21" t="s">
        <v>484</v>
      </c>
      <c r="F90" s="26">
        <v>4772</v>
      </c>
      <c r="G90" s="23">
        <v>32</v>
      </c>
      <c r="H90" s="23">
        <f t="shared" si="1"/>
        <v>152704</v>
      </c>
      <c r="I90" s="20"/>
      <c r="J90" s="24" t="s">
        <v>505</v>
      </c>
    </row>
    <row r="91" spans="1:10" ht="208.5" customHeight="1">
      <c r="A91" s="22" t="s">
        <v>504</v>
      </c>
      <c r="B91" s="22" t="s">
        <v>392</v>
      </c>
      <c r="C91" s="21" t="s">
        <v>291</v>
      </c>
      <c r="D91" s="21" t="s">
        <v>497</v>
      </c>
      <c r="E91" s="21" t="s">
        <v>484</v>
      </c>
      <c r="F91" s="26">
        <v>8145</v>
      </c>
      <c r="G91" s="23">
        <v>32</v>
      </c>
      <c r="H91" s="23">
        <f t="shared" si="1"/>
        <v>260640</v>
      </c>
      <c r="I91" s="21" t="s">
        <v>317</v>
      </c>
      <c r="J91" s="24" t="s">
        <v>506</v>
      </c>
    </row>
    <row r="92" spans="1:10" ht="208.5" customHeight="1">
      <c r="A92" s="22" t="s">
        <v>507</v>
      </c>
      <c r="B92" s="22" t="s">
        <v>482</v>
      </c>
      <c r="C92" s="21" t="s">
        <v>291</v>
      </c>
      <c r="D92" s="21" t="s">
        <v>508</v>
      </c>
      <c r="E92" s="21" t="s">
        <v>484</v>
      </c>
      <c r="F92" s="26">
        <v>991</v>
      </c>
      <c r="G92" s="23">
        <v>32</v>
      </c>
      <c r="H92" s="23">
        <f t="shared" si="1"/>
        <v>31712</v>
      </c>
      <c r="I92" s="21" t="s">
        <v>340</v>
      </c>
      <c r="J92" s="24" t="s">
        <v>509</v>
      </c>
    </row>
    <row r="93" spans="1:10" ht="208.5" customHeight="1">
      <c r="A93" s="22" t="s">
        <v>507</v>
      </c>
      <c r="B93" s="22" t="s">
        <v>488</v>
      </c>
      <c r="C93" s="21" t="s">
        <v>291</v>
      </c>
      <c r="D93" s="21" t="s">
        <v>508</v>
      </c>
      <c r="E93" s="21" t="s">
        <v>484</v>
      </c>
      <c r="F93" s="26">
        <v>1557</v>
      </c>
      <c r="G93" s="23">
        <v>32</v>
      </c>
      <c r="H93" s="23">
        <f t="shared" si="1"/>
        <v>49824</v>
      </c>
      <c r="I93" s="21" t="s">
        <v>340</v>
      </c>
      <c r="J93" s="24" t="s">
        <v>510</v>
      </c>
    </row>
    <row r="94" spans="1:10" ht="208.5" customHeight="1">
      <c r="A94" s="22" t="s">
        <v>507</v>
      </c>
      <c r="B94" s="22" t="s">
        <v>511</v>
      </c>
      <c r="C94" s="21" t="s">
        <v>291</v>
      </c>
      <c r="D94" s="21" t="s">
        <v>508</v>
      </c>
      <c r="E94" s="21" t="s">
        <v>484</v>
      </c>
      <c r="F94" s="26">
        <v>440</v>
      </c>
      <c r="G94" s="23">
        <v>32</v>
      </c>
      <c r="H94" s="23">
        <f t="shared" si="1"/>
        <v>14080</v>
      </c>
      <c r="I94" s="21" t="s">
        <v>340</v>
      </c>
      <c r="J94" s="24" t="s">
        <v>512</v>
      </c>
    </row>
    <row r="95" spans="1:10" ht="208.5" customHeight="1">
      <c r="A95" s="22" t="s">
        <v>507</v>
      </c>
      <c r="B95" s="22" t="s">
        <v>326</v>
      </c>
      <c r="C95" s="21" t="s">
        <v>291</v>
      </c>
      <c r="D95" s="21" t="s">
        <v>508</v>
      </c>
      <c r="E95" s="21" t="s">
        <v>484</v>
      </c>
      <c r="F95" s="26">
        <v>453</v>
      </c>
      <c r="G95" s="23">
        <v>32</v>
      </c>
      <c r="H95" s="23">
        <f t="shared" si="1"/>
        <v>14496</v>
      </c>
      <c r="I95" s="21" t="s">
        <v>340</v>
      </c>
      <c r="J95" s="24" t="s">
        <v>513</v>
      </c>
    </row>
    <row r="96" spans="1:10" ht="208.5" customHeight="1">
      <c r="A96" s="22" t="s">
        <v>507</v>
      </c>
      <c r="B96" s="22" t="s">
        <v>491</v>
      </c>
      <c r="C96" s="21" t="s">
        <v>291</v>
      </c>
      <c r="D96" s="21" t="s">
        <v>508</v>
      </c>
      <c r="E96" s="21" t="s">
        <v>484</v>
      </c>
      <c r="F96" s="26">
        <v>1604</v>
      </c>
      <c r="G96" s="23">
        <v>32</v>
      </c>
      <c r="H96" s="23">
        <f t="shared" si="1"/>
        <v>51328</v>
      </c>
      <c r="I96" s="21" t="s">
        <v>340</v>
      </c>
      <c r="J96" s="24" t="s">
        <v>514</v>
      </c>
    </row>
    <row r="97" spans="1:10" ht="208.5" customHeight="1">
      <c r="A97" s="22" t="s">
        <v>515</v>
      </c>
      <c r="B97" s="22" t="s">
        <v>516</v>
      </c>
      <c r="C97" s="27" t="s">
        <v>295</v>
      </c>
      <c r="D97" s="27" t="s">
        <v>517</v>
      </c>
      <c r="E97" s="21" t="s">
        <v>484</v>
      </c>
      <c r="F97" s="26">
        <v>557</v>
      </c>
      <c r="G97" s="23">
        <v>24</v>
      </c>
      <c r="H97" s="23">
        <f t="shared" si="1"/>
        <v>13368</v>
      </c>
      <c r="I97" s="21" t="s">
        <v>340</v>
      </c>
      <c r="J97" s="24" t="s">
        <v>518</v>
      </c>
    </row>
    <row r="98" spans="1:10" ht="208.5" customHeight="1">
      <c r="A98" s="22" t="s">
        <v>519</v>
      </c>
      <c r="B98" s="22" t="s">
        <v>520</v>
      </c>
      <c r="C98" s="21" t="s">
        <v>296</v>
      </c>
      <c r="D98" s="21" t="s">
        <v>521</v>
      </c>
      <c r="E98" s="21" t="s">
        <v>484</v>
      </c>
      <c r="F98" s="26">
        <v>416</v>
      </c>
      <c r="G98" s="23">
        <v>42</v>
      </c>
      <c r="H98" s="23">
        <f t="shared" si="1"/>
        <v>17472</v>
      </c>
      <c r="I98" s="21" t="s">
        <v>340</v>
      </c>
      <c r="J98" s="24" t="s">
        <v>522</v>
      </c>
    </row>
    <row r="99" spans="1:10" ht="208.5" customHeight="1">
      <c r="A99" s="22" t="s">
        <v>523</v>
      </c>
      <c r="B99" s="22" t="s">
        <v>324</v>
      </c>
      <c r="C99" s="27" t="s">
        <v>295</v>
      </c>
      <c r="D99" s="27" t="s">
        <v>524</v>
      </c>
      <c r="E99" s="21" t="s">
        <v>484</v>
      </c>
      <c r="F99" s="26">
        <v>4158</v>
      </c>
      <c r="G99" s="23">
        <v>24</v>
      </c>
      <c r="H99" s="23">
        <f t="shared" si="1"/>
        <v>99792</v>
      </c>
      <c r="I99" s="21" t="s">
        <v>340</v>
      </c>
      <c r="J99" s="24" t="s">
        <v>525</v>
      </c>
    </row>
    <row r="100" spans="1:10" ht="208.5" customHeight="1">
      <c r="A100" s="22" t="s">
        <v>523</v>
      </c>
      <c r="B100" s="22" t="s">
        <v>526</v>
      </c>
      <c r="C100" s="27" t="s">
        <v>295</v>
      </c>
      <c r="D100" s="27" t="s">
        <v>524</v>
      </c>
      <c r="E100" s="21" t="s">
        <v>484</v>
      </c>
      <c r="F100" s="26">
        <v>97</v>
      </c>
      <c r="G100" s="23">
        <v>24</v>
      </c>
      <c r="H100" s="23">
        <f t="shared" si="1"/>
        <v>2328</v>
      </c>
      <c r="I100" s="21" t="s">
        <v>340</v>
      </c>
      <c r="J100" s="24" t="s">
        <v>527</v>
      </c>
    </row>
    <row r="101" spans="1:10" ht="208.5" customHeight="1">
      <c r="A101" s="22" t="s">
        <v>528</v>
      </c>
      <c r="B101" s="22" t="s">
        <v>529</v>
      </c>
      <c r="C101" s="27" t="s">
        <v>295</v>
      </c>
      <c r="D101" s="21" t="s">
        <v>530</v>
      </c>
      <c r="E101" s="21" t="s">
        <v>484</v>
      </c>
      <c r="F101" s="26">
        <v>3149</v>
      </c>
      <c r="G101" s="23">
        <v>36</v>
      </c>
      <c r="H101" s="23">
        <f t="shared" si="1"/>
        <v>113364</v>
      </c>
      <c r="I101" s="21" t="s">
        <v>340</v>
      </c>
      <c r="J101" s="24" t="s">
        <v>531</v>
      </c>
    </row>
    <row r="102" spans="1:10" ht="208.5" customHeight="1">
      <c r="A102" s="22" t="s">
        <v>532</v>
      </c>
      <c r="B102" s="22" t="s">
        <v>315</v>
      </c>
      <c r="C102" s="27" t="s">
        <v>295</v>
      </c>
      <c r="D102" s="27" t="s">
        <v>533</v>
      </c>
      <c r="E102" s="21" t="s">
        <v>484</v>
      </c>
      <c r="F102" s="26">
        <v>4555</v>
      </c>
      <c r="G102" s="23">
        <v>36</v>
      </c>
      <c r="H102" s="23">
        <f t="shared" si="1"/>
        <v>163980</v>
      </c>
      <c r="I102" s="21" t="s">
        <v>340</v>
      </c>
      <c r="J102" s="24" t="s">
        <v>534</v>
      </c>
    </row>
    <row r="103" spans="1:10" ht="208.5" customHeight="1">
      <c r="A103" s="22" t="s">
        <v>535</v>
      </c>
      <c r="B103" s="22" t="s">
        <v>516</v>
      </c>
      <c r="C103" s="27" t="s">
        <v>297</v>
      </c>
      <c r="D103" s="27" t="s">
        <v>536</v>
      </c>
      <c r="E103" s="21" t="s">
        <v>484</v>
      </c>
      <c r="F103" s="26">
        <v>5921</v>
      </c>
      <c r="G103" s="23">
        <v>30</v>
      </c>
      <c r="H103" s="23">
        <f t="shared" si="1"/>
        <v>177630</v>
      </c>
      <c r="I103" s="21" t="s">
        <v>340</v>
      </c>
      <c r="J103" s="24" t="s">
        <v>537</v>
      </c>
    </row>
    <row r="104" spans="1:10" ht="208.5" customHeight="1">
      <c r="A104" s="22" t="s">
        <v>535</v>
      </c>
      <c r="B104" s="22" t="s">
        <v>538</v>
      </c>
      <c r="C104" s="27" t="s">
        <v>297</v>
      </c>
      <c r="D104" s="27" t="s">
        <v>536</v>
      </c>
      <c r="E104" s="21" t="s">
        <v>484</v>
      </c>
      <c r="F104" s="26">
        <v>5894</v>
      </c>
      <c r="G104" s="23">
        <v>30</v>
      </c>
      <c r="H104" s="23">
        <f t="shared" si="1"/>
        <v>176820</v>
      </c>
      <c r="I104" s="21" t="s">
        <v>340</v>
      </c>
      <c r="J104" s="24" t="s">
        <v>539</v>
      </c>
    </row>
    <row r="105" spans="1:10" ht="208.5" customHeight="1">
      <c r="A105" s="22" t="s">
        <v>540</v>
      </c>
      <c r="B105" s="22" t="s">
        <v>541</v>
      </c>
      <c r="C105" s="27" t="s">
        <v>295</v>
      </c>
      <c r="D105" s="21" t="s">
        <v>542</v>
      </c>
      <c r="E105" s="21" t="s">
        <v>484</v>
      </c>
      <c r="F105" s="26">
        <v>4085</v>
      </c>
      <c r="G105" s="23">
        <v>24</v>
      </c>
      <c r="H105" s="23">
        <f t="shared" si="1"/>
        <v>98040</v>
      </c>
      <c r="I105" s="21" t="s">
        <v>340</v>
      </c>
      <c r="J105" s="24" t="s">
        <v>543</v>
      </c>
    </row>
    <row r="106" spans="1:10" ht="208.5" customHeight="1">
      <c r="A106" s="22" t="s">
        <v>540</v>
      </c>
      <c r="B106" s="22" t="s">
        <v>324</v>
      </c>
      <c r="C106" s="27" t="s">
        <v>295</v>
      </c>
      <c r="D106" s="21" t="s">
        <v>542</v>
      </c>
      <c r="E106" s="21" t="s">
        <v>484</v>
      </c>
      <c r="F106" s="26">
        <v>4172</v>
      </c>
      <c r="G106" s="23">
        <v>24</v>
      </c>
      <c r="H106" s="23">
        <f t="shared" si="1"/>
        <v>100128</v>
      </c>
      <c r="I106" s="21" t="s">
        <v>340</v>
      </c>
      <c r="J106" s="24" t="s">
        <v>544</v>
      </c>
    </row>
    <row r="107" spans="1:10" ht="208.5" customHeight="1">
      <c r="A107" s="22" t="s">
        <v>545</v>
      </c>
      <c r="B107" s="22" t="s">
        <v>315</v>
      </c>
      <c r="C107" s="27" t="s">
        <v>295</v>
      </c>
      <c r="D107" s="21" t="s">
        <v>546</v>
      </c>
      <c r="E107" s="21" t="s">
        <v>484</v>
      </c>
      <c r="F107" s="26">
        <v>4342</v>
      </c>
      <c r="G107" s="23">
        <v>36</v>
      </c>
      <c r="H107" s="23">
        <f t="shared" si="1"/>
        <v>156312</v>
      </c>
      <c r="I107" s="21" t="s">
        <v>340</v>
      </c>
      <c r="J107" s="24" t="s">
        <v>547</v>
      </c>
    </row>
    <row r="108" spans="1:10" ht="208.5" customHeight="1">
      <c r="A108" s="22" t="s">
        <v>548</v>
      </c>
      <c r="B108" s="22" t="s">
        <v>549</v>
      </c>
      <c r="C108" s="21" t="s">
        <v>291</v>
      </c>
      <c r="D108" s="21" t="s">
        <v>550</v>
      </c>
      <c r="E108" s="21" t="s">
        <v>484</v>
      </c>
      <c r="F108" s="26">
        <v>974</v>
      </c>
      <c r="G108" s="23">
        <v>20</v>
      </c>
      <c r="H108" s="23">
        <f t="shared" si="1"/>
        <v>19480</v>
      </c>
      <c r="I108" s="21" t="s">
        <v>340</v>
      </c>
      <c r="J108" s="24" t="s">
        <v>551</v>
      </c>
    </row>
    <row r="109" spans="1:10" ht="208.5" customHeight="1">
      <c r="A109" s="22" t="s">
        <v>548</v>
      </c>
      <c r="B109" s="22" t="s">
        <v>399</v>
      </c>
      <c r="C109" s="21" t="s">
        <v>291</v>
      </c>
      <c r="D109" s="21" t="s">
        <v>550</v>
      </c>
      <c r="E109" s="21" t="s">
        <v>484</v>
      </c>
      <c r="F109" s="26">
        <v>2135</v>
      </c>
      <c r="G109" s="23">
        <v>20</v>
      </c>
      <c r="H109" s="23">
        <f t="shared" si="1"/>
        <v>42700</v>
      </c>
      <c r="I109" s="21" t="s">
        <v>340</v>
      </c>
      <c r="J109" s="24" t="s">
        <v>552</v>
      </c>
    </row>
    <row r="110" spans="1:10" ht="208.5" customHeight="1">
      <c r="A110" s="22" t="s">
        <v>548</v>
      </c>
      <c r="B110" s="22" t="s">
        <v>324</v>
      </c>
      <c r="C110" s="21" t="s">
        <v>291</v>
      </c>
      <c r="D110" s="21" t="s">
        <v>550</v>
      </c>
      <c r="E110" s="21" t="s">
        <v>484</v>
      </c>
      <c r="F110" s="26">
        <v>763</v>
      </c>
      <c r="G110" s="23">
        <v>20</v>
      </c>
      <c r="H110" s="23">
        <f t="shared" si="1"/>
        <v>15260</v>
      </c>
      <c r="I110" s="21" t="s">
        <v>340</v>
      </c>
      <c r="J110" s="24" t="s">
        <v>553</v>
      </c>
    </row>
    <row r="111" spans="1:10" ht="208.5" customHeight="1">
      <c r="A111" s="22" t="s">
        <v>554</v>
      </c>
      <c r="B111" s="22" t="s">
        <v>324</v>
      </c>
      <c r="C111" s="27" t="s">
        <v>297</v>
      </c>
      <c r="D111" s="21" t="s">
        <v>555</v>
      </c>
      <c r="E111" s="21" t="s">
        <v>484</v>
      </c>
      <c r="F111" s="26">
        <v>8321</v>
      </c>
      <c r="G111" s="23">
        <v>24</v>
      </c>
      <c r="H111" s="23">
        <f t="shared" si="1"/>
        <v>199704</v>
      </c>
      <c r="I111" s="21" t="s">
        <v>340</v>
      </c>
      <c r="J111" s="24" t="s">
        <v>556</v>
      </c>
    </row>
    <row r="112" spans="1:10" ht="208.5" customHeight="1">
      <c r="A112" s="22" t="s">
        <v>554</v>
      </c>
      <c r="B112" s="22" t="s">
        <v>457</v>
      </c>
      <c r="C112" s="27" t="s">
        <v>297</v>
      </c>
      <c r="D112" s="21" t="s">
        <v>555</v>
      </c>
      <c r="E112" s="21" t="s">
        <v>484</v>
      </c>
      <c r="F112" s="26">
        <v>3492</v>
      </c>
      <c r="G112" s="23">
        <v>24</v>
      </c>
      <c r="H112" s="23">
        <f t="shared" si="1"/>
        <v>83808</v>
      </c>
      <c r="I112" s="21" t="s">
        <v>340</v>
      </c>
      <c r="J112" s="24" t="s">
        <v>557</v>
      </c>
    </row>
    <row r="113" spans="1:10" ht="208.5" customHeight="1">
      <c r="A113" s="22" t="s">
        <v>554</v>
      </c>
      <c r="B113" s="22" t="s">
        <v>330</v>
      </c>
      <c r="C113" s="27" t="s">
        <v>297</v>
      </c>
      <c r="D113" s="21" t="s">
        <v>555</v>
      </c>
      <c r="E113" s="21" t="s">
        <v>484</v>
      </c>
      <c r="F113" s="26">
        <v>4291</v>
      </c>
      <c r="G113" s="23">
        <v>24</v>
      </c>
      <c r="H113" s="23">
        <f t="shared" si="1"/>
        <v>102984</v>
      </c>
      <c r="I113" s="21" t="s">
        <v>340</v>
      </c>
      <c r="J113" s="24" t="s">
        <v>558</v>
      </c>
    </row>
    <row r="114" spans="1:10" ht="208.5" customHeight="1">
      <c r="A114" s="22" t="s">
        <v>554</v>
      </c>
      <c r="B114" s="22" t="s">
        <v>559</v>
      </c>
      <c r="C114" s="27" t="s">
        <v>297</v>
      </c>
      <c r="D114" s="21" t="s">
        <v>555</v>
      </c>
      <c r="E114" s="21" t="s">
        <v>484</v>
      </c>
      <c r="F114" s="26">
        <v>639</v>
      </c>
      <c r="G114" s="23">
        <v>24</v>
      </c>
      <c r="H114" s="23">
        <f t="shared" si="1"/>
        <v>15336</v>
      </c>
      <c r="I114" s="21" t="s">
        <v>340</v>
      </c>
      <c r="J114" s="24" t="s">
        <v>560</v>
      </c>
    </row>
    <row r="115" spans="1:10" ht="208.5" customHeight="1">
      <c r="A115" s="22" t="s">
        <v>554</v>
      </c>
      <c r="B115" s="22" t="s">
        <v>561</v>
      </c>
      <c r="C115" s="27" t="s">
        <v>297</v>
      </c>
      <c r="D115" s="21" t="s">
        <v>555</v>
      </c>
      <c r="E115" s="21" t="s">
        <v>484</v>
      </c>
      <c r="F115" s="26">
        <v>1119</v>
      </c>
      <c r="G115" s="23">
        <v>24</v>
      </c>
      <c r="H115" s="23">
        <f t="shared" si="1"/>
        <v>26856</v>
      </c>
      <c r="I115" s="21" t="s">
        <v>340</v>
      </c>
      <c r="J115" s="24" t="s">
        <v>562</v>
      </c>
    </row>
    <row r="116" spans="1:10" ht="208.5" customHeight="1">
      <c r="A116" s="22" t="s">
        <v>554</v>
      </c>
      <c r="B116" s="22" t="s">
        <v>563</v>
      </c>
      <c r="C116" s="27" t="s">
        <v>297</v>
      </c>
      <c r="D116" s="21" t="s">
        <v>555</v>
      </c>
      <c r="E116" s="21" t="s">
        <v>484</v>
      </c>
      <c r="F116" s="26">
        <v>1023</v>
      </c>
      <c r="G116" s="23">
        <v>24</v>
      </c>
      <c r="H116" s="23">
        <f t="shared" si="1"/>
        <v>24552</v>
      </c>
      <c r="I116" s="21" t="s">
        <v>340</v>
      </c>
      <c r="J116" s="24" t="s">
        <v>564</v>
      </c>
    </row>
    <row r="117" spans="1:10" ht="208.5" customHeight="1">
      <c r="A117" s="22" t="s">
        <v>554</v>
      </c>
      <c r="B117" s="22" t="s">
        <v>565</v>
      </c>
      <c r="C117" s="27" t="s">
        <v>297</v>
      </c>
      <c r="D117" s="21" t="s">
        <v>555</v>
      </c>
      <c r="E117" s="21" t="s">
        <v>484</v>
      </c>
      <c r="F117" s="26">
        <v>6</v>
      </c>
      <c r="G117" s="23">
        <v>24</v>
      </c>
      <c r="H117" s="23">
        <f t="shared" si="1"/>
        <v>144</v>
      </c>
      <c r="I117" s="21" t="s">
        <v>340</v>
      </c>
      <c r="J117" s="24" t="s">
        <v>566</v>
      </c>
    </row>
    <row r="118" spans="1:10" ht="208.5" customHeight="1">
      <c r="A118" s="22" t="s">
        <v>567</v>
      </c>
      <c r="B118" s="22" t="s">
        <v>315</v>
      </c>
      <c r="C118" s="21" t="s">
        <v>300</v>
      </c>
      <c r="D118" s="21" t="s">
        <v>568</v>
      </c>
      <c r="E118" s="21" t="s">
        <v>484</v>
      </c>
      <c r="F118" s="26">
        <v>9762</v>
      </c>
      <c r="G118" s="23">
        <v>36</v>
      </c>
      <c r="H118" s="23">
        <f t="shared" si="1"/>
        <v>351432</v>
      </c>
      <c r="I118" s="21" t="s">
        <v>317</v>
      </c>
      <c r="J118" s="24" t="s">
        <v>569</v>
      </c>
    </row>
    <row r="119" spans="1:10" ht="208.5" customHeight="1">
      <c r="A119" s="22" t="s">
        <v>570</v>
      </c>
      <c r="B119" s="22" t="s">
        <v>571</v>
      </c>
      <c r="C119" s="21" t="s">
        <v>291</v>
      </c>
      <c r="D119" s="21" t="s">
        <v>572</v>
      </c>
      <c r="E119" s="21" t="s">
        <v>484</v>
      </c>
      <c r="F119" s="26">
        <v>8556</v>
      </c>
      <c r="G119" s="23">
        <v>24</v>
      </c>
      <c r="H119" s="23">
        <f t="shared" si="1"/>
        <v>205344</v>
      </c>
      <c r="I119" s="21" t="s">
        <v>340</v>
      </c>
      <c r="J119" s="24" t="s">
        <v>573</v>
      </c>
    </row>
    <row r="120" spans="1:10" ht="208.5" customHeight="1">
      <c r="A120" s="22" t="s">
        <v>570</v>
      </c>
      <c r="B120" s="22" t="s">
        <v>374</v>
      </c>
      <c r="C120" s="21" t="s">
        <v>291</v>
      </c>
      <c r="D120" s="21" t="s">
        <v>572</v>
      </c>
      <c r="E120" s="21" t="s">
        <v>484</v>
      </c>
      <c r="F120" s="26">
        <v>6027</v>
      </c>
      <c r="G120" s="23">
        <v>24</v>
      </c>
      <c r="H120" s="23">
        <f t="shared" si="1"/>
        <v>144648</v>
      </c>
      <c r="I120" s="21" t="s">
        <v>340</v>
      </c>
      <c r="J120" s="24" t="s">
        <v>574</v>
      </c>
    </row>
    <row r="121" spans="1:10" ht="208.5" customHeight="1">
      <c r="A121" s="22" t="s">
        <v>570</v>
      </c>
      <c r="B121" s="22" t="s">
        <v>324</v>
      </c>
      <c r="C121" s="21" t="s">
        <v>291</v>
      </c>
      <c r="D121" s="21" t="s">
        <v>572</v>
      </c>
      <c r="E121" s="21" t="s">
        <v>484</v>
      </c>
      <c r="F121" s="26">
        <v>11765</v>
      </c>
      <c r="G121" s="23">
        <v>24</v>
      </c>
      <c r="H121" s="23">
        <f t="shared" si="1"/>
        <v>282360</v>
      </c>
      <c r="I121" s="21" t="s">
        <v>340</v>
      </c>
      <c r="J121" s="24" t="s">
        <v>575</v>
      </c>
    </row>
    <row r="122" spans="1:10" ht="208.5" customHeight="1">
      <c r="A122" s="22" t="s">
        <v>570</v>
      </c>
      <c r="B122" s="22" t="s">
        <v>322</v>
      </c>
      <c r="C122" s="21" t="s">
        <v>291</v>
      </c>
      <c r="D122" s="21" t="s">
        <v>572</v>
      </c>
      <c r="E122" s="21" t="s">
        <v>484</v>
      </c>
      <c r="F122" s="26">
        <v>9857</v>
      </c>
      <c r="G122" s="23">
        <v>24</v>
      </c>
      <c r="H122" s="23">
        <f t="shared" si="1"/>
        <v>236568</v>
      </c>
      <c r="I122" s="21" t="s">
        <v>340</v>
      </c>
      <c r="J122" s="24" t="s">
        <v>576</v>
      </c>
    </row>
    <row r="123" spans="1:10" ht="208.5" customHeight="1">
      <c r="A123" s="22" t="s">
        <v>570</v>
      </c>
      <c r="B123" s="22" t="s">
        <v>394</v>
      </c>
      <c r="C123" s="21" t="s">
        <v>291</v>
      </c>
      <c r="D123" s="21" t="s">
        <v>572</v>
      </c>
      <c r="E123" s="21" t="s">
        <v>484</v>
      </c>
      <c r="F123" s="26">
        <v>3528</v>
      </c>
      <c r="G123" s="23">
        <v>24</v>
      </c>
      <c r="H123" s="23">
        <f t="shared" si="1"/>
        <v>84672</v>
      </c>
      <c r="I123" s="21" t="s">
        <v>340</v>
      </c>
      <c r="J123" s="24" t="s">
        <v>577</v>
      </c>
    </row>
    <row r="124" spans="1:10" ht="208.5" customHeight="1">
      <c r="A124" s="22" t="s">
        <v>570</v>
      </c>
      <c r="B124" s="22" t="s">
        <v>330</v>
      </c>
      <c r="C124" s="21" t="s">
        <v>291</v>
      </c>
      <c r="D124" s="21" t="s">
        <v>572</v>
      </c>
      <c r="E124" s="21" t="s">
        <v>484</v>
      </c>
      <c r="F124" s="26">
        <v>9349</v>
      </c>
      <c r="G124" s="23">
        <v>24</v>
      </c>
      <c r="H124" s="23">
        <f t="shared" si="1"/>
        <v>224376</v>
      </c>
      <c r="I124" s="21" t="s">
        <v>340</v>
      </c>
      <c r="J124" s="24" t="s">
        <v>578</v>
      </c>
    </row>
    <row r="125" spans="1:10" ht="208.5" customHeight="1">
      <c r="A125" s="22" t="s">
        <v>570</v>
      </c>
      <c r="B125" s="22" t="s">
        <v>328</v>
      </c>
      <c r="C125" s="21" t="s">
        <v>291</v>
      </c>
      <c r="D125" s="21" t="s">
        <v>572</v>
      </c>
      <c r="E125" s="21" t="s">
        <v>484</v>
      </c>
      <c r="F125" s="26">
        <v>5981</v>
      </c>
      <c r="G125" s="23">
        <v>24</v>
      </c>
      <c r="H125" s="23">
        <f t="shared" si="1"/>
        <v>143544</v>
      </c>
      <c r="I125" s="21" t="s">
        <v>340</v>
      </c>
      <c r="J125" s="24" t="s">
        <v>579</v>
      </c>
    </row>
    <row r="126" spans="1:10" ht="208.5" customHeight="1">
      <c r="A126" s="22" t="s">
        <v>570</v>
      </c>
      <c r="B126" s="22" t="s">
        <v>319</v>
      </c>
      <c r="C126" s="21" t="s">
        <v>291</v>
      </c>
      <c r="D126" s="21" t="s">
        <v>572</v>
      </c>
      <c r="E126" s="21" t="s">
        <v>484</v>
      </c>
      <c r="F126" s="26">
        <v>5610</v>
      </c>
      <c r="G126" s="23">
        <v>24</v>
      </c>
      <c r="H126" s="23">
        <f t="shared" si="1"/>
        <v>134640</v>
      </c>
      <c r="I126" s="21" t="s">
        <v>340</v>
      </c>
      <c r="J126" s="24" t="s">
        <v>580</v>
      </c>
    </row>
    <row r="127" spans="1:10" ht="208.5" customHeight="1">
      <c r="A127" s="22" t="s">
        <v>581</v>
      </c>
      <c r="B127" s="22" t="s">
        <v>491</v>
      </c>
      <c r="C127" s="21" t="s">
        <v>291</v>
      </c>
      <c r="D127" s="21" t="s">
        <v>582</v>
      </c>
      <c r="E127" s="21" t="s">
        <v>484</v>
      </c>
      <c r="F127" s="26">
        <v>4984</v>
      </c>
      <c r="G127" s="23">
        <v>26</v>
      </c>
      <c r="H127" s="23">
        <f t="shared" si="1"/>
        <v>129584</v>
      </c>
      <c r="I127" s="21" t="s">
        <v>340</v>
      </c>
      <c r="J127" s="24" t="s">
        <v>583</v>
      </c>
    </row>
    <row r="128" spans="1:10" ht="208.5" customHeight="1">
      <c r="A128" s="22" t="s">
        <v>581</v>
      </c>
      <c r="B128" s="22" t="s">
        <v>324</v>
      </c>
      <c r="C128" s="21" t="s">
        <v>291</v>
      </c>
      <c r="D128" s="21" t="s">
        <v>582</v>
      </c>
      <c r="E128" s="21" t="s">
        <v>484</v>
      </c>
      <c r="F128" s="26">
        <v>2903</v>
      </c>
      <c r="G128" s="23">
        <v>26</v>
      </c>
      <c r="H128" s="23">
        <f t="shared" si="1"/>
        <v>75478</v>
      </c>
      <c r="I128" s="21" t="s">
        <v>340</v>
      </c>
      <c r="J128" s="24" t="s">
        <v>584</v>
      </c>
    </row>
    <row r="129" spans="1:10" ht="208.5" customHeight="1">
      <c r="A129" s="22" t="s">
        <v>581</v>
      </c>
      <c r="B129" s="22" t="s">
        <v>328</v>
      </c>
      <c r="C129" s="21" t="s">
        <v>291</v>
      </c>
      <c r="D129" s="21" t="s">
        <v>582</v>
      </c>
      <c r="E129" s="21" t="s">
        <v>484</v>
      </c>
      <c r="F129" s="26">
        <v>2283</v>
      </c>
      <c r="G129" s="23">
        <v>26</v>
      </c>
      <c r="H129" s="23">
        <f t="shared" si="1"/>
        <v>59358</v>
      </c>
      <c r="I129" s="21" t="s">
        <v>340</v>
      </c>
      <c r="J129" s="24" t="s">
        <v>585</v>
      </c>
    </row>
    <row r="130" spans="1:10" ht="208.5" customHeight="1">
      <c r="A130" s="22" t="s">
        <v>581</v>
      </c>
      <c r="B130" s="22" t="s">
        <v>586</v>
      </c>
      <c r="C130" s="21" t="s">
        <v>291</v>
      </c>
      <c r="D130" s="21" t="s">
        <v>582</v>
      </c>
      <c r="E130" s="21" t="s">
        <v>484</v>
      </c>
      <c r="F130" s="26">
        <v>2859</v>
      </c>
      <c r="G130" s="23">
        <v>26</v>
      </c>
      <c r="H130" s="23">
        <f t="shared" si="1"/>
        <v>74334</v>
      </c>
      <c r="I130" s="21" t="s">
        <v>340</v>
      </c>
      <c r="J130" s="24" t="s">
        <v>587</v>
      </c>
    </row>
    <row r="131" spans="1:10" ht="208.5" customHeight="1">
      <c r="A131" s="22" t="s">
        <v>581</v>
      </c>
      <c r="B131" s="22" t="s">
        <v>322</v>
      </c>
      <c r="C131" s="21" t="s">
        <v>291</v>
      </c>
      <c r="D131" s="21" t="s">
        <v>582</v>
      </c>
      <c r="E131" s="21" t="s">
        <v>484</v>
      </c>
      <c r="F131" s="26">
        <v>2382</v>
      </c>
      <c r="G131" s="23">
        <v>26</v>
      </c>
      <c r="H131" s="23">
        <f t="shared" si="1"/>
        <v>61932</v>
      </c>
      <c r="I131" s="21" t="s">
        <v>340</v>
      </c>
      <c r="J131" s="24" t="s">
        <v>588</v>
      </c>
    </row>
    <row r="132" spans="1:10" ht="208.5" customHeight="1">
      <c r="A132" s="22" t="s">
        <v>589</v>
      </c>
      <c r="B132" s="22" t="s">
        <v>328</v>
      </c>
      <c r="C132" s="21" t="s">
        <v>291</v>
      </c>
      <c r="D132" s="21" t="s">
        <v>590</v>
      </c>
      <c r="E132" s="21" t="s">
        <v>484</v>
      </c>
      <c r="F132" s="26">
        <v>5351</v>
      </c>
      <c r="G132" s="23">
        <v>20</v>
      </c>
      <c r="H132" s="23">
        <f t="shared" ref="H132:H195" si="2">G132*F132</f>
        <v>107020</v>
      </c>
      <c r="I132" s="21" t="s">
        <v>317</v>
      </c>
      <c r="J132" s="24" t="s">
        <v>591</v>
      </c>
    </row>
    <row r="133" spans="1:10" ht="208.5" customHeight="1">
      <c r="A133" s="22" t="s">
        <v>589</v>
      </c>
      <c r="B133" s="22" t="s">
        <v>324</v>
      </c>
      <c r="C133" s="21" t="s">
        <v>291</v>
      </c>
      <c r="D133" s="21" t="s">
        <v>590</v>
      </c>
      <c r="E133" s="21" t="s">
        <v>484</v>
      </c>
      <c r="F133" s="26">
        <v>3059</v>
      </c>
      <c r="G133" s="23">
        <v>20</v>
      </c>
      <c r="H133" s="23">
        <f t="shared" si="2"/>
        <v>61180</v>
      </c>
      <c r="I133" s="21" t="s">
        <v>317</v>
      </c>
      <c r="J133" s="24" t="s">
        <v>592</v>
      </c>
    </row>
    <row r="134" spans="1:10" ht="208.5" customHeight="1">
      <c r="A134" s="22" t="s">
        <v>589</v>
      </c>
      <c r="B134" s="22" t="s">
        <v>319</v>
      </c>
      <c r="C134" s="21" t="s">
        <v>291</v>
      </c>
      <c r="D134" s="21" t="s">
        <v>590</v>
      </c>
      <c r="E134" s="21" t="s">
        <v>484</v>
      </c>
      <c r="F134" s="26">
        <v>1729</v>
      </c>
      <c r="G134" s="23">
        <v>20</v>
      </c>
      <c r="H134" s="23">
        <f t="shared" si="2"/>
        <v>34580</v>
      </c>
      <c r="I134" s="21" t="s">
        <v>317</v>
      </c>
      <c r="J134" s="24" t="s">
        <v>593</v>
      </c>
    </row>
    <row r="135" spans="1:10" ht="208.5" customHeight="1">
      <c r="A135" s="22" t="s">
        <v>589</v>
      </c>
      <c r="B135" s="22" t="s">
        <v>322</v>
      </c>
      <c r="C135" s="21" t="s">
        <v>291</v>
      </c>
      <c r="D135" s="21" t="s">
        <v>590</v>
      </c>
      <c r="E135" s="21" t="s">
        <v>484</v>
      </c>
      <c r="F135" s="26">
        <v>1990</v>
      </c>
      <c r="G135" s="23">
        <v>20</v>
      </c>
      <c r="H135" s="23">
        <f t="shared" si="2"/>
        <v>39800</v>
      </c>
      <c r="I135" s="21" t="s">
        <v>317</v>
      </c>
      <c r="J135" s="24" t="s">
        <v>594</v>
      </c>
    </row>
    <row r="136" spans="1:10" ht="208.5" customHeight="1">
      <c r="A136" s="22" t="s">
        <v>595</v>
      </c>
      <c r="B136" s="22" t="s">
        <v>324</v>
      </c>
      <c r="C136" s="21" t="s">
        <v>292</v>
      </c>
      <c r="D136" s="21" t="s">
        <v>596</v>
      </c>
      <c r="E136" s="21" t="s">
        <v>484</v>
      </c>
      <c r="F136" s="26">
        <v>4997</v>
      </c>
      <c r="G136" s="23">
        <v>16</v>
      </c>
      <c r="H136" s="23">
        <f t="shared" si="2"/>
        <v>79952</v>
      </c>
      <c r="I136" s="21" t="s">
        <v>317</v>
      </c>
      <c r="J136" s="24" t="s">
        <v>597</v>
      </c>
    </row>
    <row r="137" spans="1:10" ht="208.5" customHeight="1">
      <c r="A137" s="22" t="s">
        <v>595</v>
      </c>
      <c r="B137" s="22" t="s">
        <v>322</v>
      </c>
      <c r="C137" s="21" t="s">
        <v>292</v>
      </c>
      <c r="D137" s="21" t="s">
        <v>596</v>
      </c>
      <c r="E137" s="21" t="s">
        <v>484</v>
      </c>
      <c r="F137" s="26">
        <v>4205</v>
      </c>
      <c r="G137" s="23">
        <v>16</v>
      </c>
      <c r="H137" s="23">
        <f t="shared" si="2"/>
        <v>67280</v>
      </c>
      <c r="I137" s="21" t="s">
        <v>317</v>
      </c>
      <c r="J137" s="24" t="s">
        <v>598</v>
      </c>
    </row>
    <row r="138" spans="1:10" ht="208.5" customHeight="1">
      <c r="A138" s="22" t="s">
        <v>595</v>
      </c>
      <c r="B138" s="22" t="s">
        <v>386</v>
      </c>
      <c r="C138" s="21" t="s">
        <v>292</v>
      </c>
      <c r="D138" s="21" t="s">
        <v>596</v>
      </c>
      <c r="E138" s="21" t="s">
        <v>484</v>
      </c>
      <c r="F138" s="26">
        <v>2435</v>
      </c>
      <c r="G138" s="23">
        <v>16</v>
      </c>
      <c r="H138" s="23">
        <f t="shared" si="2"/>
        <v>38960</v>
      </c>
      <c r="I138" s="21" t="s">
        <v>317</v>
      </c>
      <c r="J138" s="24" t="s">
        <v>599</v>
      </c>
    </row>
    <row r="139" spans="1:10" ht="208.5" customHeight="1">
      <c r="A139" s="22" t="s">
        <v>595</v>
      </c>
      <c r="B139" s="22" t="s">
        <v>479</v>
      </c>
      <c r="C139" s="21" t="s">
        <v>292</v>
      </c>
      <c r="D139" s="21" t="s">
        <v>596</v>
      </c>
      <c r="E139" s="21" t="s">
        <v>484</v>
      </c>
      <c r="F139" s="26">
        <v>2835</v>
      </c>
      <c r="G139" s="23">
        <v>16</v>
      </c>
      <c r="H139" s="23">
        <f t="shared" si="2"/>
        <v>45360</v>
      </c>
      <c r="I139" s="21" t="s">
        <v>317</v>
      </c>
      <c r="J139" s="24" t="s">
        <v>600</v>
      </c>
    </row>
    <row r="140" spans="1:10" ht="208.5" customHeight="1">
      <c r="A140" s="22" t="s">
        <v>595</v>
      </c>
      <c r="B140" s="22" t="s">
        <v>374</v>
      </c>
      <c r="C140" s="21" t="s">
        <v>292</v>
      </c>
      <c r="D140" s="21" t="s">
        <v>596</v>
      </c>
      <c r="E140" s="21" t="s">
        <v>484</v>
      </c>
      <c r="F140" s="26">
        <v>4553</v>
      </c>
      <c r="G140" s="23">
        <v>16</v>
      </c>
      <c r="H140" s="23">
        <f t="shared" si="2"/>
        <v>72848</v>
      </c>
      <c r="I140" s="21" t="s">
        <v>317</v>
      </c>
      <c r="J140" s="24" t="s">
        <v>601</v>
      </c>
    </row>
    <row r="141" spans="1:10" ht="208.5" customHeight="1">
      <c r="A141" s="22" t="s">
        <v>595</v>
      </c>
      <c r="B141" s="22" t="s">
        <v>330</v>
      </c>
      <c r="C141" s="21" t="s">
        <v>292</v>
      </c>
      <c r="D141" s="21" t="s">
        <v>596</v>
      </c>
      <c r="E141" s="21" t="s">
        <v>484</v>
      </c>
      <c r="F141" s="26">
        <v>4311</v>
      </c>
      <c r="G141" s="23">
        <v>16</v>
      </c>
      <c r="H141" s="23">
        <f t="shared" si="2"/>
        <v>68976</v>
      </c>
      <c r="I141" s="21" t="s">
        <v>317</v>
      </c>
      <c r="J141" s="24" t="s">
        <v>602</v>
      </c>
    </row>
    <row r="142" spans="1:10" ht="208.5" customHeight="1">
      <c r="A142" s="22" t="s">
        <v>603</v>
      </c>
      <c r="B142" s="22" t="s">
        <v>604</v>
      </c>
      <c r="C142" s="21" t="s">
        <v>300</v>
      </c>
      <c r="D142" s="27" t="s">
        <v>605</v>
      </c>
      <c r="E142" s="21" t="s">
        <v>484</v>
      </c>
      <c r="F142" s="26">
        <v>6499</v>
      </c>
      <c r="G142" s="23">
        <v>36</v>
      </c>
      <c r="H142" s="23">
        <f t="shared" si="2"/>
        <v>233964</v>
      </c>
      <c r="I142" s="21" t="s">
        <v>317</v>
      </c>
      <c r="J142" s="24" t="s">
        <v>606</v>
      </c>
    </row>
    <row r="143" spans="1:10" ht="208.5" customHeight="1">
      <c r="A143" s="22" t="s">
        <v>607</v>
      </c>
      <c r="B143" s="22" t="s">
        <v>608</v>
      </c>
      <c r="C143" s="27" t="s">
        <v>297</v>
      </c>
      <c r="D143" s="21" t="s">
        <v>609</v>
      </c>
      <c r="E143" s="21" t="s">
        <v>484</v>
      </c>
      <c r="F143" s="26">
        <v>1586</v>
      </c>
      <c r="G143" s="23">
        <v>28</v>
      </c>
      <c r="H143" s="23">
        <f t="shared" si="2"/>
        <v>44408</v>
      </c>
      <c r="I143" s="21" t="s">
        <v>340</v>
      </c>
      <c r="J143" s="24" t="s">
        <v>610</v>
      </c>
    </row>
    <row r="144" spans="1:10" ht="208.5" customHeight="1">
      <c r="A144" s="22" t="s">
        <v>607</v>
      </c>
      <c r="B144" s="22" t="s">
        <v>426</v>
      </c>
      <c r="C144" s="27" t="s">
        <v>297</v>
      </c>
      <c r="D144" s="21" t="s">
        <v>609</v>
      </c>
      <c r="E144" s="21" t="s">
        <v>484</v>
      </c>
      <c r="F144" s="26">
        <v>1840</v>
      </c>
      <c r="G144" s="23">
        <v>28</v>
      </c>
      <c r="H144" s="23">
        <f t="shared" si="2"/>
        <v>51520</v>
      </c>
      <c r="I144" s="21" t="s">
        <v>340</v>
      </c>
      <c r="J144" s="24" t="s">
        <v>611</v>
      </c>
    </row>
    <row r="145" spans="1:10" ht="208.5" customHeight="1">
      <c r="A145" s="22" t="s">
        <v>607</v>
      </c>
      <c r="B145" s="22" t="s">
        <v>324</v>
      </c>
      <c r="C145" s="27" t="s">
        <v>297</v>
      </c>
      <c r="D145" s="21" t="s">
        <v>609</v>
      </c>
      <c r="E145" s="21" t="s">
        <v>484</v>
      </c>
      <c r="F145" s="26">
        <v>962</v>
      </c>
      <c r="G145" s="23">
        <v>28</v>
      </c>
      <c r="H145" s="23">
        <f t="shared" si="2"/>
        <v>26936</v>
      </c>
      <c r="I145" s="21" t="s">
        <v>340</v>
      </c>
      <c r="J145" s="24" t="s">
        <v>612</v>
      </c>
    </row>
    <row r="146" spans="1:10" ht="208.5" customHeight="1">
      <c r="A146" s="22" t="s">
        <v>613</v>
      </c>
      <c r="B146" s="22" t="s">
        <v>559</v>
      </c>
      <c r="C146" s="21" t="s">
        <v>291</v>
      </c>
      <c r="D146" s="21" t="s">
        <v>614</v>
      </c>
      <c r="E146" s="21" t="s">
        <v>484</v>
      </c>
      <c r="F146" s="26">
        <v>2594</v>
      </c>
      <c r="G146" s="23">
        <v>20</v>
      </c>
      <c r="H146" s="23">
        <f t="shared" si="2"/>
        <v>51880</v>
      </c>
      <c r="I146" s="21" t="s">
        <v>340</v>
      </c>
      <c r="J146" s="24" t="s">
        <v>615</v>
      </c>
    </row>
    <row r="147" spans="1:10" ht="208.5" customHeight="1">
      <c r="A147" s="22" t="s">
        <v>613</v>
      </c>
      <c r="B147" s="22" t="s">
        <v>377</v>
      </c>
      <c r="C147" s="21" t="s">
        <v>291</v>
      </c>
      <c r="D147" s="21" t="s">
        <v>614</v>
      </c>
      <c r="E147" s="21" t="s">
        <v>484</v>
      </c>
      <c r="F147" s="26">
        <v>2542</v>
      </c>
      <c r="G147" s="23">
        <v>20</v>
      </c>
      <c r="H147" s="23">
        <f t="shared" si="2"/>
        <v>50840</v>
      </c>
      <c r="I147" s="21" t="s">
        <v>340</v>
      </c>
      <c r="J147" s="24" t="s">
        <v>616</v>
      </c>
    </row>
    <row r="148" spans="1:10" ht="208.5" customHeight="1">
      <c r="A148" s="22" t="s">
        <v>613</v>
      </c>
      <c r="B148" s="22" t="s">
        <v>324</v>
      </c>
      <c r="C148" s="21" t="s">
        <v>291</v>
      </c>
      <c r="D148" s="21" t="s">
        <v>614</v>
      </c>
      <c r="E148" s="21" t="s">
        <v>484</v>
      </c>
      <c r="F148" s="26">
        <v>2332</v>
      </c>
      <c r="G148" s="23">
        <v>20</v>
      </c>
      <c r="H148" s="23">
        <f t="shared" si="2"/>
        <v>46640</v>
      </c>
      <c r="I148" s="21" t="s">
        <v>340</v>
      </c>
      <c r="J148" s="24" t="s">
        <v>617</v>
      </c>
    </row>
    <row r="149" spans="1:10" ht="208.5" customHeight="1">
      <c r="A149" s="22" t="s">
        <v>618</v>
      </c>
      <c r="B149" s="22" t="s">
        <v>619</v>
      </c>
      <c r="C149" s="21" t="s">
        <v>291</v>
      </c>
      <c r="D149" s="21" t="s">
        <v>620</v>
      </c>
      <c r="E149" s="21" t="s">
        <v>484</v>
      </c>
      <c r="F149" s="26">
        <v>2036</v>
      </c>
      <c r="G149" s="23">
        <v>22</v>
      </c>
      <c r="H149" s="23">
        <f t="shared" si="2"/>
        <v>44792</v>
      </c>
      <c r="I149" s="21" t="s">
        <v>340</v>
      </c>
      <c r="J149" s="24" t="s">
        <v>621</v>
      </c>
    </row>
    <row r="150" spans="1:10" ht="208.5" customHeight="1">
      <c r="A150" s="22" t="s">
        <v>622</v>
      </c>
      <c r="B150" s="22" t="s">
        <v>623</v>
      </c>
      <c r="C150" s="21" t="s">
        <v>299</v>
      </c>
      <c r="D150" s="21" t="s">
        <v>624</v>
      </c>
      <c r="E150" s="21" t="s">
        <v>484</v>
      </c>
      <c r="F150" s="26">
        <v>4598</v>
      </c>
      <c r="G150" s="23">
        <v>10</v>
      </c>
      <c r="H150" s="23">
        <f t="shared" si="2"/>
        <v>45980</v>
      </c>
      <c r="I150" s="21" t="s">
        <v>317</v>
      </c>
      <c r="J150" s="24" t="s">
        <v>625</v>
      </c>
    </row>
    <row r="151" spans="1:10" ht="208.5" customHeight="1">
      <c r="A151" s="22" t="s">
        <v>626</v>
      </c>
      <c r="B151" s="22" t="s">
        <v>623</v>
      </c>
      <c r="C151" s="21" t="s">
        <v>299</v>
      </c>
      <c r="D151" s="21" t="s">
        <v>627</v>
      </c>
      <c r="E151" s="21" t="s">
        <v>484</v>
      </c>
      <c r="F151" s="26">
        <v>3959</v>
      </c>
      <c r="G151" s="23">
        <v>10</v>
      </c>
      <c r="H151" s="23">
        <f t="shared" si="2"/>
        <v>39590</v>
      </c>
      <c r="I151" s="21" t="s">
        <v>317</v>
      </c>
      <c r="J151" s="24" t="s">
        <v>628</v>
      </c>
    </row>
    <row r="152" spans="1:10" ht="208.5" customHeight="1">
      <c r="A152" s="22" t="s">
        <v>629</v>
      </c>
      <c r="B152" s="22" t="s">
        <v>623</v>
      </c>
      <c r="C152" s="21" t="s">
        <v>299</v>
      </c>
      <c r="D152" s="21" t="s">
        <v>630</v>
      </c>
      <c r="E152" s="21" t="s">
        <v>484</v>
      </c>
      <c r="F152" s="26">
        <v>4093</v>
      </c>
      <c r="G152" s="23">
        <v>10</v>
      </c>
      <c r="H152" s="23">
        <f t="shared" si="2"/>
        <v>40930</v>
      </c>
      <c r="I152" s="21" t="s">
        <v>317</v>
      </c>
      <c r="J152" s="24" t="s">
        <v>631</v>
      </c>
    </row>
    <row r="153" spans="1:10" ht="208.5" customHeight="1">
      <c r="A153" s="22" t="s">
        <v>632</v>
      </c>
      <c r="B153" s="22" t="s">
        <v>623</v>
      </c>
      <c r="C153" s="21" t="s">
        <v>299</v>
      </c>
      <c r="D153" s="21" t="s">
        <v>633</v>
      </c>
      <c r="E153" s="21" t="s">
        <v>484</v>
      </c>
      <c r="F153" s="26">
        <v>5196</v>
      </c>
      <c r="G153" s="23">
        <v>10</v>
      </c>
      <c r="H153" s="23">
        <f t="shared" si="2"/>
        <v>51960</v>
      </c>
      <c r="I153" s="21" t="s">
        <v>317</v>
      </c>
      <c r="J153" s="24" t="s">
        <v>634</v>
      </c>
    </row>
    <row r="154" spans="1:10" ht="208.5" customHeight="1">
      <c r="A154" s="22" t="s">
        <v>635</v>
      </c>
      <c r="B154" s="22" t="s">
        <v>623</v>
      </c>
      <c r="C154" s="21" t="s">
        <v>299</v>
      </c>
      <c r="D154" s="21" t="s">
        <v>636</v>
      </c>
      <c r="E154" s="21" t="s">
        <v>484</v>
      </c>
      <c r="F154" s="26">
        <v>4533</v>
      </c>
      <c r="G154" s="23">
        <v>10</v>
      </c>
      <c r="H154" s="23">
        <f t="shared" si="2"/>
        <v>45330</v>
      </c>
      <c r="I154" s="21" t="s">
        <v>317</v>
      </c>
      <c r="J154" s="24" t="s">
        <v>637</v>
      </c>
    </row>
    <row r="155" spans="1:10" ht="208.5" customHeight="1">
      <c r="A155" s="22" t="s">
        <v>638</v>
      </c>
      <c r="B155" s="22" t="s">
        <v>623</v>
      </c>
      <c r="C155" s="21" t="s">
        <v>299</v>
      </c>
      <c r="D155" s="21" t="s">
        <v>639</v>
      </c>
      <c r="E155" s="21" t="s">
        <v>484</v>
      </c>
      <c r="F155" s="26">
        <v>2926</v>
      </c>
      <c r="G155" s="23">
        <v>10</v>
      </c>
      <c r="H155" s="23">
        <f t="shared" si="2"/>
        <v>29260</v>
      </c>
      <c r="I155" s="21" t="s">
        <v>317</v>
      </c>
      <c r="J155" s="24" t="s">
        <v>640</v>
      </c>
    </row>
    <row r="156" spans="1:10" ht="208.5" customHeight="1">
      <c r="A156" s="22" t="s">
        <v>613</v>
      </c>
      <c r="B156" s="22" t="s">
        <v>374</v>
      </c>
      <c r="C156" s="21" t="s">
        <v>291</v>
      </c>
      <c r="D156" s="21" t="s">
        <v>614</v>
      </c>
      <c r="E156" s="21" t="s">
        <v>484</v>
      </c>
      <c r="F156" s="26">
        <v>2231</v>
      </c>
      <c r="G156" s="23">
        <v>20</v>
      </c>
      <c r="H156" s="23">
        <f t="shared" si="2"/>
        <v>44620</v>
      </c>
      <c r="I156" s="21" t="s">
        <v>340</v>
      </c>
      <c r="J156" s="24" t="s">
        <v>641</v>
      </c>
    </row>
    <row r="157" spans="1:10" ht="208.5" customHeight="1">
      <c r="A157" s="22" t="s">
        <v>613</v>
      </c>
      <c r="B157" s="22" t="s">
        <v>642</v>
      </c>
      <c r="C157" s="21" t="s">
        <v>291</v>
      </c>
      <c r="D157" s="21" t="s">
        <v>614</v>
      </c>
      <c r="E157" s="21" t="s">
        <v>484</v>
      </c>
      <c r="F157" s="26">
        <v>2373</v>
      </c>
      <c r="G157" s="23">
        <v>20</v>
      </c>
      <c r="H157" s="23">
        <f t="shared" si="2"/>
        <v>47460</v>
      </c>
      <c r="I157" s="21" t="s">
        <v>340</v>
      </c>
      <c r="J157" s="24" t="s">
        <v>643</v>
      </c>
    </row>
    <row r="158" spans="1:10" ht="208.5" customHeight="1">
      <c r="A158" s="22" t="s">
        <v>644</v>
      </c>
      <c r="B158" s="22" t="s">
        <v>645</v>
      </c>
      <c r="C158" s="21" t="s">
        <v>295</v>
      </c>
      <c r="D158" s="21" t="s">
        <v>646</v>
      </c>
      <c r="E158" s="21" t="s">
        <v>484</v>
      </c>
      <c r="F158" s="26">
        <v>5110</v>
      </c>
      <c r="G158" s="23">
        <v>28</v>
      </c>
      <c r="H158" s="23">
        <f t="shared" si="2"/>
        <v>143080</v>
      </c>
      <c r="I158" s="21" t="s">
        <v>317</v>
      </c>
      <c r="J158" s="24" t="s">
        <v>647</v>
      </c>
    </row>
    <row r="159" spans="1:10" ht="208.5" customHeight="1">
      <c r="A159" s="22" t="s">
        <v>644</v>
      </c>
      <c r="B159" s="22" t="s">
        <v>648</v>
      </c>
      <c r="C159" s="21" t="s">
        <v>295</v>
      </c>
      <c r="D159" s="21" t="s">
        <v>646</v>
      </c>
      <c r="E159" s="21" t="s">
        <v>484</v>
      </c>
      <c r="F159" s="26">
        <v>4248</v>
      </c>
      <c r="G159" s="23">
        <v>28</v>
      </c>
      <c r="H159" s="23">
        <f t="shared" si="2"/>
        <v>118944</v>
      </c>
      <c r="I159" s="21" t="s">
        <v>317</v>
      </c>
      <c r="J159" s="24" t="s">
        <v>649</v>
      </c>
    </row>
    <row r="160" spans="1:10" ht="208.5" customHeight="1">
      <c r="A160" s="22" t="s">
        <v>644</v>
      </c>
      <c r="B160" s="22" t="s">
        <v>650</v>
      </c>
      <c r="C160" s="21" t="s">
        <v>295</v>
      </c>
      <c r="D160" s="21" t="s">
        <v>646</v>
      </c>
      <c r="E160" s="21" t="s">
        <v>484</v>
      </c>
      <c r="F160" s="26">
        <v>4189</v>
      </c>
      <c r="G160" s="23">
        <v>28</v>
      </c>
      <c r="H160" s="23">
        <f t="shared" si="2"/>
        <v>117292</v>
      </c>
      <c r="I160" s="21" t="s">
        <v>317</v>
      </c>
      <c r="J160" s="24" t="s">
        <v>651</v>
      </c>
    </row>
    <row r="161" spans="1:10" ht="208.5" customHeight="1">
      <c r="A161" s="22" t="s">
        <v>652</v>
      </c>
      <c r="B161" s="22" t="s">
        <v>650</v>
      </c>
      <c r="C161" s="27" t="s">
        <v>297</v>
      </c>
      <c r="D161" s="21" t="s">
        <v>653</v>
      </c>
      <c r="E161" s="21" t="s">
        <v>484</v>
      </c>
      <c r="F161" s="26">
        <v>2223</v>
      </c>
      <c r="G161" s="23">
        <v>30</v>
      </c>
      <c r="H161" s="23">
        <f t="shared" si="2"/>
        <v>66690</v>
      </c>
      <c r="I161" s="21" t="s">
        <v>317</v>
      </c>
      <c r="J161" s="24" t="s">
        <v>654</v>
      </c>
    </row>
    <row r="162" spans="1:10" ht="208.5" customHeight="1">
      <c r="A162" s="22" t="s">
        <v>652</v>
      </c>
      <c r="B162" s="22" t="s">
        <v>648</v>
      </c>
      <c r="C162" s="27" t="s">
        <v>297</v>
      </c>
      <c r="D162" s="21" t="s">
        <v>653</v>
      </c>
      <c r="E162" s="21" t="s">
        <v>484</v>
      </c>
      <c r="F162" s="26">
        <v>3747</v>
      </c>
      <c r="G162" s="23">
        <v>30</v>
      </c>
      <c r="H162" s="23">
        <f t="shared" si="2"/>
        <v>112410</v>
      </c>
      <c r="I162" s="21" t="s">
        <v>317</v>
      </c>
      <c r="J162" s="24" t="s">
        <v>655</v>
      </c>
    </row>
    <row r="163" spans="1:10" ht="208.5" customHeight="1">
      <c r="A163" s="22" t="s">
        <v>652</v>
      </c>
      <c r="B163" s="22" t="s">
        <v>645</v>
      </c>
      <c r="C163" s="27" t="s">
        <v>297</v>
      </c>
      <c r="D163" s="21" t="s">
        <v>653</v>
      </c>
      <c r="E163" s="21" t="s">
        <v>484</v>
      </c>
      <c r="F163" s="26">
        <v>3256</v>
      </c>
      <c r="G163" s="23">
        <v>30</v>
      </c>
      <c r="H163" s="23">
        <f t="shared" si="2"/>
        <v>97680</v>
      </c>
      <c r="I163" s="21" t="s">
        <v>317</v>
      </c>
      <c r="J163" s="24" t="s">
        <v>656</v>
      </c>
    </row>
    <row r="164" spans="1:10" ht="208.5" customHeight="1">
      <c r="A164" s="22" t="s">
        <v>652</v>
      </c>
      <c r="B164" s="22" t="s">
        <v>657</v>
      </c>
      <c r="C164" s="27" t="s">
        <v>297</v>
      </c>
      <c r="D164" s="21" t="s">
        <v>653</v>
      </c>
      <c r="E164" s="21" t="s">
        <v>484</v>
      </c>
      <c r="F164" s="26">
        <v>3869</v>
      </c>
      <c r="G164" s="23">
        <v>30</v>
      </c>
      <c r="H164" s="23">
        <f t="shared" si="2"/>
        <v>116070</v>
      </c>
      <c r="I164" s="21" t="s">
        <v>317</v>
      </c>
      <c r="J164" s="24" t="s">
        <v>658</v>
      </c>
    </row>
    <row r="165" spans="1:10" ht="208.5" customHeight="1">
      <c r="A165" s="22" t="s">
        <v>652</v>
      </c>
      <c r="B165" s="22" t="s">
        <v>659</v>
      </c>
      <c r="C165" s="27" t="s">
        <v>297</v>
      </c>
      <c r="D165" s="21" t="s">
        <v>653</v>
      </c>
      <c r="E165" s="21" t="s">
        <v>484</v>
      </c>
      <c r="F165" s="26">
        <v>3909</v>
      </c>
      <c r="G165" s="23">
        <v>30</v>
      </c>
      <c r="H165" s="23">
        <f t="shared" si="2"/>
        <v>117270</v>
      </c>
      <c r="I165" s="21" t="s">
        <v>317</v>
      </c>
      <c r="J165" s="24" t="s">
        <v>660</v>
      </c>
    </row>
    <row r="166" spans="1:10" ht="208.5" customHeight="1">
      <c r="A166" s="22" t="s">
        <v>652</v>
      </c>
      <c r="B166" s="22" t="s">
        <v>661</v>
      </c>
      <c r="C166" s="27" t="s">
        <v>297</v>
      </c>
      <c r="D166" s="21" t="s">
        <v>653</v>
      </c>
      <c r="E166" s="21" t="s">
        <v>484</v>
      </c>
      <c r="F166" s="26">
        <v>1320</v>
      </c>
      <c r="G166" s="23">
        <v>30</v>
      </c>
      <c r="H166" s="23">
        <f t="shared" si="2"/>
        <v>39600</v>
      </c>
      <c r="I166" s="21" t="s">
        <v>317</v>
      </c>
      <c r="J166" s="24" t="s">
        <v>662</v>
      </c>
    </row>
    <row r="167" spans="1:10" ht="208.5" customHeight="1">
      <c r="A167" s="22" t="s">
        <v>644</v>
      </c>
      <c r="B167" s="22" t="s">
        <v>659</v>
      </c>
      <c r="C167" s="21" t="s">
        <v>295</v>
      </c>
      <c r="D167" s="21" t="s">
        <v>646</v>
      </c>
      <c r="E167" s="21" t="s">
        <v>484</v>
      </c>
      <c r="F167" s="26">
        <v>3955</v>
      </c>
      <c r="G167" s="23">
        <v>28</v>
      </c>
      <c r="H167" s="23">
        <f t="shared" si="2"/>
        <v>110740</v>
      </c>
      <c r="I167" s="21" t="s">
        <v>317</v>
      </c>
      <c r="J167" s="24" t="s">
        <v>663</v>
      </c>
    </row>
    <row r="168" spans="1:10" ht="208.5" customHeight="1">
      <c r="A168" s="22" t="s">
        <v>644</v>
      </c>
      <c r="B168" s="22" t="s">
        <v>657</v>
      </c>
      <c r="C168" s="21" t="s">
        <v>295</v>
      </c>
      <c r="D168" s="21" t="s">
        <v>646</v>
      </c>
      <c r="E168" s="21" t="s">
        <v>484</v>
      </c>
      <c r="F168" s="26">
        <v>4347</v>
      </c>
      <c r="G168" s="23">
        <v>28</v>
      </c>
      <c r="H168" s="23">
        <f t="shared" si="2"/>
        <v>121716</v>
      </c>
      <c r="I168" s="21" t="s">
        <v>317</v>
      </c>
      <c r="J168" s="24" t="s">
        <v>664</v>
      </c>
    </row>
    <row r="169" spans="1:10" ht="208.5" customHeight="1">
      <c r="A169" s="22" t="s">
        <v>644</v>
      </c>
      <c r="B169" s="22" t="s">
        <v>661</v>
      </c>
      <c r="C169" s="21" t="s">
        <v>295</v>
      </c>
      <c r="D169" s="21" t="s">
        <v>646</v>
      </c>
      <c r="E169" s="21" t="s">
        <v>484</v>
      </c>
      <c r="F169" s="26">
        <v>1099</v>
      </c>
      <c r="G169" s="23">
        <v>28</v>
      </c>
      <c r="H169" s="23">
        <f t="shared" si="2"/>
        <v>30772</v>
      </c>
      <c r="I169" s="21" t="s">
        <v>317</v>
      </c>
      <c r="J169" s="24" t="s">
        <v>665</v>
      </c>
    </row>
    <row r="170" spans="1:10" ht="208.5" customHeight="1">
      <c r="A170" s="22">
        <v>762924</v>
      </c>
      <c r="B170" s="22" t="s">
        <v>666</v>
      </c>
      <c r="C170" s="21" t="s">
        <v>294</v>
      </c>
      <c r="D170" s="21" t="s">
        <v>667</v>
      </c>
      <c r="E170" s="21" t="s">
        <v>484</v>
      </c>
      <c r="F170" s="26">
        <v>4816</v>
      </c>
      <c r="G170" s="23">
        <v>28</v>
      </c>
      <c r="H170" s="23">
        <f t="shared" si="2"/>
        <v>134848</v>
      </c>
      <c r="I170" s="21" t="s">
        <v>317</v>
      </c>
      <c r="J170" s="24" t="s">
        <v>668</v>
      </c>
    </row>
    <row r="171" spans="1:10" ht="208.5" customHeight="1">
      <c r="A171" s="22">
        <v>762924</v>
      </c>
      <c r="B171" s="22" t="s">
        <v>669</v>
      </c>
      <c r="C171" s="21" t="s">
        <v>294</v>
      </c>
      <c r="D171" s="21" t="s">
        <v>667</v>
      </c>
      <c r="E171" s="21" t="s">
        <v>484</v>
      </c>
      <c r="F171" s="26">
        <v>4884</v>
      </c>
      <c r="G171" s="23">
        <v>28</v>
      </c>
      <c r="H171" s="23">
        <f t="shared" si="2"/>
        <v>136752</v>
      </c>
      <c r="I171" s="21" t="s">
        <v>340</v>
      </c>
      <c r="J171" s="24" t="s">
        <v>670</v>
      </c>
    </row>
    <row r="172" spans="1:10" ht="208.5" customHeight="1">
      <c r="A172" s="22" t="s">
        <v>671</v>
      </c>
      <c r="B172" s="22" t="s">
        <v>666</v>
      </c>
      <c r="C172" s="21" t="s">
        <v>298</v>
      </c>
      <c r="D172" s="21" t="s">
        <v>672</v>
      </c>
      <c r="E172" s="21" t="s">
        <v>484</v>
      </c>
      <c r="F172" s="26">
        <v>3845</v>
      </c>
      <c r="G172" s="23">
        <v>28</v>
      </c>
      <c r="H172" s="23">
        <f t="shared" si="2"/>
        <v>107660</v>
      </c>
      <c r="I172" s="21" t="s">
        <v>340</v>
      </c>
      <c r="J172" s="24" t="s">
        <v>673</v>
      </c>
    </row>
    <row r="173" spans="1:10" ht="208.5" customHeight="1">
      <c r="A173" s="22" t="s">
        <v>671</v>
      </c>
      <c r="B173" s="22" t="s">
        <v>674</v>
      </c>
      <c r="C173" s="21" t="s">
        <v>298</v>
      </c>
      <c r="D173" s="21" t="s">
        <v>672</v>
      </c>
      <c r="E173" s="21" t="s">
        <v>484</v>
      </c>
      <c r="F173" s="26">
        <v>5376</v>
      </c>
      <c r="G173" s="23">
        <v>28</v>
      </c>
      <c r="H173" s="23">
        <f t="shared" si="2"/>
        <v>150528</v>
      </c>
      <c r="I173" s="21" t="s">
        <v>340</v>
      </c>
      <c r="J173" s="24" t="s">
        <v>675</v>
      </c>
    </row>
    <row r="174" spans="1:10" ht="208.5" customHeight="1">
      <c r="A174" s="22" t="s">
        <v>676</v>
      </c>
      <c r="B174" s="22" t="s">
        <v>324</v>
      </c>
      <c r="C174" s="21" t="s">
        <v>294</v>
      </c>
      <c r="D174" s="21" t="s">
        <v>677</v>
      </c>
      <c r="E174" s="21" t="s">
        <v>484</v>
      </c>
      <c r="F174" s="26">
        <v>6099</v>
      </c>
      <c r="G174" s="23">
        <v>28</v>
      </c>
      <c r="H174" s="23">
        <f t="shared" si="2"/>
        <v>170772</v>
      </c>
      <c r="I174" s="21" t="s">
        <v>317</v>
      </c>
      <c r="J174" s="24" t="s">
        <v>678</v>
      </c>
    </row>
    <row r="175" spans="1:10" ht="208.5" customHeight="1">
      <c r="A175" s="22" t="s">
        <v>676</v>
      </c>
      <c r="B175" s="22" t="s">
        <v>322</v>
      </c>
      <c r="C175" s="21" t="s">
        <v>294</v>
      </c>
      <c r="D175" s="21" t="s">
        <v>677</v>
      </c>
      <c r="E175" s="21" t="s">
        <v>484</v>
      </c>
      <c r="F175" s="26">
        <v>6573</v>
      </c>
      <c r="G175" s="23">
        <v>28</v>
      </c>
      <c r="H175" s="23">
        <f t="shared" si="2"/>
        <v>184044</v>
      </c>
      <c r="I175" s="21" t="s">
        <v>317</v>
      </c>
      <c r="J175" s="24" t="s">
        <v>679</v>
      </c>
    </row>
    <row r="176" spans="1:10" ht="208.5" customHeight="1">
      <c r="A176" s="22" t="s">
        <v>680</v>
      </c>
      <c r="B176" s="22" t="s">
        <v>516</v>
      </c>
      <c r="C176" s="21" t="s">
        <v>298</v>
      </c>
      <c r="D176" s="21" t="s">
        <v>681</v>
      </c>
      <c r="E176" s="21" t="s">
        <v>484</v>
      </c>
      <c r="F176" s="26">
        <v>2472</v>
      </c>
      <c r="G176" s="23">
        <v>28</v>
      </c>
      <c r="H176" s="23">
        <f t="shared" si="2"/>
        <v>69216</v>
      </c>
      <c r="I176" s="21" t="s">
        <v>340</v>
      </c>
      <c r="J176" s="24" t="s">
        <v>682</v>
      </c>
    </row>
    <row r="177" spans="1:10" ht="208.5" customHeight="1">
      <c r="A177" s="22" t="s">
        <v>683</v>
      </c>
      <c r="B177" s="22" t="s">
        <v>442</v>
      </c>
      <c r="C177" s="21" t="s">
        <v>298</v>
      </c>
      <c r="D177" s="21" t="s">
        <v>684</v>
      </c>
      <c r="E177" s="21" t="s">
        <v>484</v>
      </c>
      <c r="F177" s="26">
        <v>2128</v>
      </c>
      <c r="G177" s="23">
        <v>28</v>
      </c>
      <c r="H177" s="23">
        <f t="shared" si="2"/>
        <v>59584</v>
      </c>
      <c r="I177" s="21" t="s">
        <v>340</v>
      </c>
      <c r="J177" s="24" t="s">
        <v>685</v>
      </c>
    </row>
    <row r="178" spans="1:10" ht="208.5" customHeight="1">
      <c r="A178" s="22" t="s">
        <v>683</v>
      </c>
      <c r="B178" s="22" t="s">
        <v>686</v>
      </c>
      <c r="C178" s="21" t="s">
        <v>298</v>
      </c>
      <c r="D178" s="21" t="s">
        <v>684</v>
      </c>
      <c r="E178" s="21" t="s">
        <v>484</v>
      </c>
      <c r="F178" s="26">
        <v>2598</v>
      </c>
      <c r="G178" s="23">
        <v>28</v>
      </c>
      <c r="H178" s="23">
        <f t="shared" si="2"/>
        <v>72744</v>
      </c>
      <c r="I178" s="21" t="s">
        <v>340</v>
      </c>
      <c r="J178" s="24" t="s">
        <v>687</v>
      </c>
    </row>
    <row r="179" spans="1:10" ht="208.5" customHeight="1">
      <c r="A179" s="22" t="s">
        <v>688</v>
      </c>
      <c r="B179" s="22" t="s">
        <v>689</v>
      </c>
      <c r="C179" s="21" t="s">
        <v>298</v>
      </c>
      <c r="D179" s="21" t="s">
        <v>690</v>
      </c>
      <c r="E179" s="21" t="s">
        <v>484</v>
      </c>
      <c r="F179" s="26">
        <v>3897</v>
      </c>
      <c r="G179" s="23">
        <v>28</v>
      </c>
      <c r="H179" s="23">
        <f t="shared" si="2"/>
        <v>109116</v>
      </c>
      <c r="I179" s="21" t="s">
        <v>340</v>
      </c>
      <c r="J179" s="24" t="s">
        <v>691</v>
      </c>
    </row>
    <row r="180" spans="1:10" ht="208.5" customHeight="1">
      <c r="A180" s="22" t="s">
        <v>692</v>
      </c>
      <c r="B180" s="22" t="s">
        <v>693</v>
      </c>
      <c r="C180" s="21" t="s">
        <v>298</v>
      </c>
      <c r="D180" s="21" t="s">
        <v>694</v>
      </c>
      <c r="E180" s="21" t="s">
        <v>484</v>
      </c>
      <c r="F180" s="26">
        <v>2025</v>
      </c>
      <c r="G180" s="23">
        <v>28</v>
      </c>
      <c r="H180" s="23">
        <f t="shared" si="2"/>
        <v>56700</v>
      </c>
      <c r="I180" s="23" t="s">
        <v>340</v>
      </c>
      <c r="J180" s="24" t="s">
        <v>695</v>
      </c>
    </row>
    <row r="181" spans="1:10" ht="208.5" customHeight="1">
      <c r="A181" s="22" t="s">
        <v>692</v>
      </c>
      <c r="B181" s="22" t="s">
        <v>696</v>
      </c>
      <c r="C181" s="21" t="s">
        <v>298</v>
      </c>
      <c r="D181" s="21" t="s">
        <v>694</v>
      </c>
      <c r="E181" s="21" t="s">
        <v>484</v>
      </c>
      <c r="F181" s="26">
        <v>2231</v>
      </c>
      <c r="G181" s="23">
        <v>28</v>
      </c>
      <c r="H181" s="23">
        <f t="shared" si="2"/>
        <v>62468</v>
      </c>
      <c r="I181" s="21" t="s">
        <v>317</v>
      </c>
      <c r="J181" s="24" t="s">
        <v>697</v>
      </c>
    </row>
    <row r="182" spans="1:10" ht="208.5" customHeight="1">
      <c r="A182" s="22" t="s">
        <v>698</v>
      </c>
      <c r="B182" s="22" t="s">
        <v>674</v>
      </c>
      <c r="C182" s="21" t="s">
        <v>298</v>
      </c>
      <c r="D182" s="21" t="s">
        <v>699</v>
      </c>
      <c r="E182" s="21" t="s">
        <v>484</v>
      </c>
      <c r="F182" s="26">
        <v>5962</v>
      </c>
      <c r="G182" s="23">
        <v>28</v>
      </c>
      <c r="H182" s="23">
        <f t="shared" si="2"/>
        <v>166936</v>
      </c>
      <c r="I182" s="21" t="s">
        <v>340</v>
      </c>
      <c r="J182" s="24" t="s">
        <v>700</v>
      </c>
    </row>
    <row r="183" spans="1:10" ht="208.5" customHeight="1">
      <c r="A183" s="22" t="s">
        <v>698</v>
      </c>
      <c r="B183" s="22" t="s">
        <v>674</v>
      </c>
      <c r="C183" s="21" t="s">
        <v>298</v>
      </c>
      <c r="D183" s="21" t="s">
        <v>699</v>
      </c>
      <c r="E183" s="21" t="s">
        <v>484</v>
      </c>
      <c r="F183" s="26">
        <v>5375</v>
      </c>
      <c r="G183" s="23">
        <v>28</v>
      </c>
      <c r="H183" s="23">
        <f t="shared" si="2"/>
        <v>150500</v>
      </c>
      <c r="I183" s="21" t="s">
        <v>340</v>
      </c>
      <c r="J183" s="24" t="s">
        <v>700</v>
      </c>
    </row>
    <row r="184" spans="1:10" ht="208.5" customHeight="1">
      <c r="A184" s="22" t="s">
        <v>698</v>
      </c>
      <c r="B184" s="22" t="s">
        <v>324</v>
      </c>
      <c r="C184" s="21" t="s">
        <v>298</v>
      </c>
      <c r="D184" s="21" t="s">
        <v>699</v>
      </c>
      <c r="E184" s="21" t="s">
        <v>484</v>
      </c>
      <c r="F184" s="26">
        <v>2966</v>
      </c>
      <c r="G184" s="23">
        <v>28</v>
      </c>
      <c r="H184" s="23">
        <f t="shared" si="2"/>
        <v>83048</v>
      </c>
      <c r="I184" s="21" t="s">
        <v>317</v>
      </c>
      <c r="J184" s="24" t="s">
        <v>701</v>
      </c>
    </row>
    <row r="185" spans="1:10" ht="208.5" customHeight="1">
      <c r="A185" s="22" t="s">
        <v>702</v>
      </c>
      <c r="B185" s="22" t="s">
        <v>324</v>
      </c>
      <c r="C185" s="21" t="s">
        <v>294</v>
      </c>
      <c r="D185" s="21" t="s">
        <v>667</v>
      </c>
      <c r="E185" s="21" t="s">
        <v>484</v>
      </c>
      <c r="F185" s="26">
        <v>1968</v>
      </c>
      <c r="G185" s="23">
        <v>28</v>
      </c>
      <c r="H185" s="23">
        <f t="shared" si="2"/>
        <v>55104</v>
      </c>
      <c r="I185" s="21" t="s">
        <v>317</v>
      </c>
      <c r="J185" s="24" t="s">
        <v>703</v>
      </c>
    </row>
    <row r="186" spans="1:10" ht="208.5" customHeight="1">
      <c r="A186" s="22" t="s">
        <v>702</v>
      </c>
      <c r="B186" s="22" t="s">
        <v>322</v>
      </c>
      <c r="C186" s="21" t="s">
        <v>294</v>
      </c>
      <c r="D186" s="21" t="s">
        <v>667</v>
      </c>
      <c r="E186" s="21" t="s">
        <v>484</v>
      </c>
      <c r="F186" s="26">
        <v>2195</v>
      </c>
      <c r="G186" s="23">
        <v>28</v>
      </c>
      <c r="H186" s="23">
        <f t="shared" si="2"/>
        <v>61460</v>
      </c>
      <c r="I186" s="21" t="s">
        <v>317</v>
      </c>
      <c r="J186" s="24" t="s">
        <v>704</v>
      </c>
    </row>
    <row r="187" spans="1:10" ht="208.5" customHeight="1">
      <c r="A187" s="22" t="s">
        <v>705</v>
      </c>
      <c r="B187" s="22" t="s">
        <v>324</v>
      </c>
      <c r="C187" s="21" t="s">
        <v>298</v>
      </c>
      <c r="D187" s="21" t="s">
        <v>706</v>
      </c>
      <c r="E187" s="21" t="s">
        <v>484</v>
      </c>
      <c r="F187" s="26">
        <v>6075</v>
      </c>
      <c r="G187" s="23">
        <v>28</v>
      </c>
      <c r="H187" s="23">
        <f t="shared" si="2"/>
        <v>170100</v>
      </c>
      <c r="I187" s="21" t="s">
        <v>317</v>
      </c>
      <c r="J187" s="24" t="s">
        <v>707</v>
      </c>
    </row>
    <row r="188" spans="1:10" ht="208.5" customHeight="1">
      <c r="A188" s="22" t="s">
        <v>705</v>
      </c>
      <c r="B188" s="22" t="s">
        <v>469</v>
      </c>
      <c r="C188" s="21" t="s">
        <v>298</v>
      </c>
      <c r="D188" s="21" t="s">
        <v>706</v>
      </c>
      <c r="E188" s="21" t="s">
        <v>484</v>
      </c>
      <c r="F188" s="26">
        <v>4022</v>
      </c>
      <c r="G188" s="23">
        <v>28</v>
      </c>
      <c r="H188" s="23">
        <f t="shared" si="2"/>
        <v>112616</v>
      </c>
      <c r="I188" s="21" t="s">
        <v>317</v>
      </c>
      <c r="J188" s="24" t="s">
        <v>708</v>
      </c>
    </row>
    <row r="189" spans="1:10" ht="208.5" customHeight="1">
      <c r="A189" s="22" t="s">
        <v>709</v>
      </c>
      <c r="B189" s="22" t="s">
        <v>450</v>
      </c>
      <c r="C189" s="21" t="s">
        <v>299</v>
      </c>
      <c r="D189" s="21" t="s">
        <v>710</v>
      </c>
      <c r="E189" s="21" t="s">
        <v>484</v>
      </c>
      <c r="F189" s="26">
        <v>2240</v>
      </c>
      <c r="G189" s="23">
        <v>16</v>
      </c>
      <c r="H189" s="23">
        <f t="shared" si="2"/>
        <v>35840</v>
      </c>
      <c r="I189" s="21"/>
      <c r="J189" s="24" t="s">
        <v>711</v>
      </c>
    </row>
    <row r="190" spans="1:10" ht="208.5" customHeight="1">
      <c r="A190" s="22" t="s">
        <v>712</v>
      </c>
      <c r="B190" s="22" t="s">
        <v>450</v>
      </c>
      <c r="C190" s="21" t="s">
        <v>299</v>
      </c>
      <c r="D190" s="21" t="s">
        <v>710</v>
      </c>
      <c r="E190" s="21" t="s">
        <v>484</v>
      </c>
      <c r="F190" s="26">
        <v>2253</v>
      </c>
      <c r="G190" s="23">
        <v>16</v>
      </c>
      <c r="H190" s="23">
        <f t="shared" si="2"/>
        <v>36048</v>
      </c>
      <c r="I190" s="21"/>
      <c r="J190" s="24" t="s">
        <v>713</v>
      </c>
    </row>
    <row r="191" spans="1:10" ht="208.5" customHeight="1">
      <c r="A191" s="22" t="s">
        <v>714</v>
      </c>
      <c r="B191" s="22" t="s">
        <v>715</v>
      </c>
      <c r="C191" s="21" t="s">
        <v>302</v>
      </c>
      <c r="D191" s="21" t="s">
        <v>716</v>
      </c>
      <c r="E191" s="21" t="s">
        <v>484</v>
      </c>
      <c r="F191" s="26">
        <v>2501</v>
      </c>
      <c r="G191" s="23">
        <v>28</v>
      </c>
      <c r="H191" s="23">
        <f t="shared" si="2"/>
        <v>70028</v>
      </c>
      <c r="I191" s="21" t="s">
        <v>340</v>
      </c>
      <c r="J191" s="24" t="s">
        <v>717</v>
      </c>
    </row>
    <row r="192" spans="1:10" ht="208.5" customHeight="1">
      <c r="A192" s="22" t="s">
        <v>718</v>
      </c>
      <c r="B192" s="22" t="s">
        <v>324</v>
      </c>
      <c r="C192" s="21" t="s">
        <v>302</v>
      </c>
      <c r="D192" s="21" t="s">
        <v>719</v>
      </c>
      <c r="E192" s="21" t="s">
        <v>484</v>
      </c>
      <c r="F192" s="26">
        <v>2018</v>
      </c>
      <c r="G192" s="23">
        <v>26</v>
      </c>
      <c r="H192" s="23">
        <f t="shared" si="2"/>
        <v>52468</v>
      </c>
      <c r="I192" s="21" t="s">
        <v>317</v>
      </c>
      <c r="J192" s="24" t="s">
        <v>720</v>
      </c>
    </row>
    <row r="193" spans="1:10" ht="208.5" customHeight="1">
      <c r="A193" s="22" t="s">
        <v>721</v>
      </c>
      <c r="B193" s="22" t="s">
        <v>324</v>
      </c>
      <c r="C193" s="21" t="s">
        <v>302</v>
      </c>
      <c r="D193" s="21" t="s">
        <v>722</v>
      </c>
      <c r="E193" s="21" t="s">
        <v>484</v>
      </c>
      <c r="F193" s="26">
        <v>2061</v>
      </c>
      <c r="G193" s="23">
        <v>16</v>
      </c>
      <c r="H193" s="23">
        <f t="shared" si="2"/>
        <v>32976</v>
      </c>
      <c r="I193" s="21" t="s">
        <v>340</v>
      </c>
      <c r="J193" s="24" t="s">
        <v>723</v>
      </c>
    </row>
    <row r="194" spans="1:10" ht="208.5" customHeight="1">
      <c r="A194" s="22" t="s">
        <v>721</v>
      </c>
      <c r="B194" s="22" t="s">
        <v>724</v>
      </c>
      <c r="C194" s="21" t="s">
        <v>302</v>
      </c>
      <c r="D194" s="21" t="s">
        <v>722</v>
      </c>
      <c r="E194" s="21" t="s">
        <v>484</v>
      </c>
      <c r="F194" s="26">
        <v>2406</v>
      </c>
      <c r="G194" s="23">
        <v>16</v>
      </c>
      <c r="H194" s="23">
        <f t="shared" si="2"/>
        <v>38496</v>
      </c>
      <c r="I194" s="21" t="s">
        <v>340</v>
      </c>
      <c r="J194" s="24" t="s">
        <v>725</v>
      </c>
    </row>
    <row r="195" spans="1:10" ht="208.5" customHeight="1">
      <c r="A195" s="22" t="s">
        <v>726</v>
      </c>
      <c r="B195" s="22" t="s">
        <v>727</v>
      </c>
      <c r="C195" s="21" t="s">
        <v>302</v>
      </c>
      <c r="D195" s="21" t="s">
        <v>728</v>
      </c>
      <c r="E195" s="21" t="s">
        <v>484</v>
      </c>
      <c r="F195" s="26">
        <v>3142</v>
      </c>
      <c r="G195" s="23">
        <v>22</v>
      </c>
      <c r="H195" s="23">
        <f t="shared" si="2"/>
        <v>69124</v>
      </c>
      <c r="I195" s="21" t="s">
        <v>317</v>
      </c>
      <c r="J195" s="24" t="s">
        <v>729</v>
      </c>
    </row>
    <row r="196" spans="1:10" ht="208.5" customHeight="1">
      <c r="A196" s="22" t="s">
        <v>726</v>
      </c>
      <c r="B196" s="22" t="s">
        <v>324</v>
      </c>
      <c r="C196" s="21" t="s">
        <v>302</v>
      </c>
      <c r="D196" s="21" t="s">
        <v>728</v>
      </c>
      <c r="E196" s="21" t="s">
        <v>484</v>
      </c>
      <c r="F196" s="26">
        <v>1983</v>
      </c>
      <c r="G196" s="23">
        <v>22</v>
      </c>
      <c r="H196" s="23">
        <f t="shared" ref="H196:H259" si="3">G196*F196</f>
        <v>43626</v>
      </c>
      <c r="I196" s="21" t="s">
        <v>340</v>
      </c>
      <c r="J196" s="24" t="s">
        <v>730</v>
      </c>
    </row>
    <row r="197" spans="1:10" ht="208.5" customHeight="1">
      <c r="A197" s="22" t="s">
        <v>731</v>
      </c>
      <c r="B197" s="22" t="s">
        <v>732</v>
      </c>
      <c r="C197" s="21" t="s">
        <v>302</v>
      </c>
      <c r="D197" s="21" t="s">
        <v>733</v>
      </c>
      <c r="E197" s="21" t="s">
        <v>484</v>
      </c>
      <c r="F197" s="26">
        <v>2118</v>
      </c>
      <c r="G197" s="23">
        <v>28</v>
      </c>
      <c r="H197" s="23">
        <f t="shared" si="3"/>
        <v>59304</v>
      </c>
      <c r="I197" s="21" t="s">
        <v>340</v>
      </c>
      <c r="J197" s="24" t="s">
        <v>734</v>
      </c>
    </row>
    <row r="198" spans="1:10" ht="208.5" customHeight="1">
      <c r="A198" s="22" t="s">
        <v>735</v>
      </c>
      <c r="B198" s="22" t="s">
        <v>736</v>
      </c>
      <c r="C198" s="21" t="s">
        <v>302</v>
      </c>
      <c r="D198" s="21" t="s">
        <v>737</v>
      </c>
      <c r="E198" s="21" t="s">
        <v>484</v>
      </c>
      <c r="F198" s="26">
        <v>2245</v>
      </c>
      <c r="G198" s="23">
        <v>26</v>
      </c>
      <c r="H198" s="23">
        <f t="shared" si="3"/>
        <v>58370</v>
      </c>
      <c r="I198" s="21" t="s">
        <v>317</v>
      </c>
      <c r="J198" s="24" t="s">
        <v>738</v>
      </c>
    </row>
    <row r="199" spans="1:10" ht="208.5" customHeight="1">
      <c r="A199" s="22" t="s">
        <v>739</v>
      </c>
      <c r="B199" s="22" t="s">
        <v>322</v>
      </c>
      <c r="C199" s="21" t="s">
        <v>292</v>
      </c>
      <c r="D199" s="21" t="s">
        <v>740</v>
      </c>
      <c r="E199" s="21" t="s">
        <v>484</v>
      </c>
      <c r="F199" s="26">
        <v>2304</v>
      </c>
      <c r="G199" s="23">
        <v>24</v>
      </c>
      <c r="H199" s="23">
        <f t="shared" si="3"/>
        <v>55296</v>
      </c>
      <c r="I199" s="21" t="s">
        <v>340</v>
      </c>
      <c r="J199" s="24" t="s">
        <v>741</v>
      </c>
    </row>
    <row r="200" spans="1:10" ht="208.5" customHeight="1">
      <c r="A200" s="22" t="s">
        <v>742</v>
      </c>
      <c r="B200" s="22" t="s">
        <v>743</v>
      </c>
      <c r="C200" s="21" t="s">
        <v>292</v>
      </c>
      <c r="D200" s="21" t="s">
        <v>744</v>
      </c>
      <c r="E200" s="21" t="s">
        <v>484</v>
      </c>
      <c r="F200" s="26">
        <v>2058</v>
      </c>
      <c r="G200" s="23">
        <v>16</v>
      </c>
      <c r="H200" s="23">
        <f t="shared" si="3"/>
        <v>32928</v>
      </c>
      <c r="I200" s="21" t="s">
        <v>340</v>
      </c>
      <c r="J200" s="24" t="s">
        <v>745</v>
      </c>
    </row>
    <row r="201" spans="1:10" ht="208.5" customHeight="1">
      <c r="A201" s="22" t="s">
        <v>742</v>
      </c>
      <c r="B201" s="22" t="s">
        <v>326</v>
      </c>
      <c r="C201" s="21" t="s">
        <v>292</v>
      </c>
      <c r="D201" s="21" t="s">
        <v>744</v>
      </c>
      <c r="E201" s="21" t="s">
        <v>484</v>
      </c>
      <c r="F201" s="26">
        <v>1995</v>
      </c>
      <c r="G201" s="23">
        <v>16</v>
      </c>
      <c r="H201" s="23">
        <f t="shared" si="3"/>
        <v>31920</v>
      </c>
      <c r="I201" s="21" t="s">
        <v>340</v>
      </c>
      <c r="J201" s="24" t="s">
        <v>746</v>
      </c>
    </row>
    <row r="202" spans="1:10" ht="208.5" customHeight="1">
      <c r="A202" s="22" t="s">
        <v>742</v>
      </c>
      <c r="B202" s="22" t="s">
        <v>322</v>
      </c>
      <c r="C202" s="21" t="s">
        <v>292</v>
      </c>
      <c r="D202" s="21" t="s">
        <v>744</v>
      </c>
      <c r="E202" s="21" t="s">
        <v>484</v>
      </c>
      <c r="F202" s="26">
        <v>1996</v>
      </c>
      <c r="G202" s="23">
        <v>16</v>
      </c>
      <c r="H202" s="23">
        <f t="shared" si="3"/>
        <v>31936</v>
      </c>
      <c r="I202" s="21" t="s">
        <v>340</v>
      </c>
      <c r="J202" s="24" t="s">
        <v>747</v>
      </c>
    </row>
    <row r="203" spans="1:10" ht="208.5" customHeight="1">
      <c r="A203" s="22" t="s">
        <v>748</v>
      </c>
      <c r="B203" s="22" t="s">
        <v>749</v>
      </c>
      <c r="C203" s="21" t="s">
        <v>292</v>
      </c>
      <c r="D203" s="21" t="s">
        <v>750</v>
      </c>
      <c r="E203" s="21" t="s">
        <v>484</v>
      </c>
      <c r="F203" s="26">
        <v>2098</v>
      </c>
      <c r="G203" s="23">
        <v>16</v>
      </c>
      <c r="H203" s="23">
        <f t="shared" si="3"/>
        <v>33568</v>
      </c>
      <c r="I203" s="21" t="s">
        <v>340</v>
      </c>
      <c r="J203" s="24" t="s">
        <v>751</v>
      </c>
    </row>
    <row r="204" spans="1:10" ht="208.5" customHeight="1">
      <c r="A204" s="22" t="s">
        <v>748</v>
      </c>
      <c r="B204" s="22" t="s">
        <v>752</v>
      </c>
      <c r="C204" s="21" t="s">
        <v>292</v>
      </c>
      <c r="D204" s="21" t="s">
        <v>753</v>
      </c>
      <c r="E204" s="21" t="s">
        <v>484</v>
      </c>
      <c r="F204" s="26">
        <v>3624</v>
      </c>
      <c r="G204" s="23">
        <v>16</v>
      </c>
      <c r="H204" s="23">
        <f t="shared" si="3"/>
        <v>57984</v>
      </c>
      <c r="I204" s="21" t="s">
        <v>340</v>
      </c>
      <c r="J204" s="24" t="s">
        <v>754</v>
      </c>
    </row>
    <row r="205" spans="1:10" ht="208.5" customHeight="1">
      <c r="A205" s="22" t="s">
        <v>748</v>
      </c>
      <c r="B205" s="22" t="s">
        <v>755</v>
      </c>
      <c r="C205" s="21" t="s">
        <v>292</v>
      </c>
      <c r="D205" s="21" t="s">
        <v>756</v>
      </c>
      <c r="E205" s="21" t="s">
        <v>484</v>
      </c>
      <c r="F205" s="26">
        <v>2233</v>
      </c>
      <c r="G205" s="23">
        <v>16</v>
      </c>
      <c r="H205" s="23">
        <f t="shared" si="3"/>
        <v>35728</v>
      </c>
      <c r="I205" s="21" t="s">
        <v>340</v>
      </c>
      <c r="J205" s="24" t="s">
        <v>757</v>
      </c>
    </row>
    <row r="206" spans="1:10" ht="208.5" customHeight="1">
      <c r="A206" s="22" t="s">
        <v>748</v>
      </c>
      <c r="B206" s="22" t="s">
        <v>758</v>
      </c>
      <c r="C206" s="21" t="s">
        <v>292</v>
      </c>
      <c r="D206" s="21" t="s">
        <v>759</v>
      </c>
      <c r="E206" s="21" t="s">
        <v>484</v>
      </c>
      <c r="F206" s="26">
        <v>2562</v>
      </c>
      <c r="G206" s="23">
        <v>16</v>
      </c>
      <c r="H206" s="23">
        <f t="shared" si="3"/>
        <v>40992</v>
      </c>
      <c r="I206" s="21" t="s">
        <v>340</v>
      </c>
      <c r="J206" s="24" t="s">
        <v>760</v>
      </c>
    </row>
    <row r="207" spans="1:10" ht="208.5" customHeight="1">
      <c r="A207" s="22" t="s">
        <v>748</v>
      </c>
      <c r="B207" s="22" t="s">
        <v>761</v>
      </c>
      <c r="C207" s="21" t="s">
        <v>292</v>
      </c>
      <c r="D207" s="21" t="s">
        <v>762</v>
      </c>
      <c r="E207" s="21" t="s">
        <v>484</v>
      </c>
      <c r="F207" s="26">
        <v>2756</v>
      </c>
      <c r="G207" s="23">
        <v>16</v>
      </c>
      <c r="H207" s="23">
        <f t="shared" si="3"/>
        <v>44096</v>
      </c>
      <c r="I207" s="21" t="s">
        <v>340</v>
      </c>
      <c r="J207" s="24" t="s">
        <v>763</v>
      </c>
    </row>
    <row r="208" spans="1:10" ht="208.5" customHeight="1">
      <c r="A208" s="22" t="s">
        <v>748</v>
      </c>
      <c r="B208" s="22" t="s">
        <v>764</v>
      </c>
      <c r="C208" s="21" t="s">
        <v>292</v>
      </c>
      <c r="D208" s="21" t="s">
        <v>765</v>
      </c>
      <c r="E208" s="21" t="s">
        <v>484</v>
      </c>
      <c r="F208" s="26">
        <v>4132</v>
      </c>
      <c r="G208" s="23">
        <v>16</v>
      </c>
      <c r="H208" s="23">
        <f t="shared" si="3"/>
        <v>66112</v>
      </c>
      <c r="I208" s="21" t="s">
        <v>340</v>
      </c>
      <c r="J208" s="24" t="s">
        <v>766</v>
      </c>
    </row>
    <row r="209" spans="1:10" ht="208.5" customHeight="1">
      <c r="A209" s="22" t="s">
        <v>767</v>
      </c>
      <c r="B209" s="22" t="s">
        <v>324</v>
      </c>
      <c r="C209" s="21" t="s">
        <v>292</v>
      </c>
      <c r="D209" s="21" t="s">
        <v>768</v>
      </c>
      <c r="E209" s="21" t="s">
        <v>484</v>
      </c>
      <c r="F209" s="26">
        <v>2536</v>
      </c>
      <c r="G209" s="23">
        <v>24</v>
      </c>
      <c r="H209" s="23">
        <f t="shared" si="3"/>
        <v>60864</v>
      </c>
      <c r="I209" s="21" t="s">
        <v>340</v>
      </c>
      <c r="J209" s="24" t="s">
        <v>769</v>
      </c>
    </row>
    <row r="210" spans="1:10" ht="208.5" customHeight="1">
      <c r="A210" s="22" t="s">
        <v>770</v>
      </c>
      <c r="B210" s="22" t="s">
        <v>724</v>
      </c>
      <c r="C210" s="21" t="s">
        <v>291</v>
      </c>
      <c r="D210" s="21" t="s">
        <v>771</v>
      </c>
      <c r="E210" s="21" t="s">
        <v>484</v>
      </c>
      <c r="F210" s="26">
        <v>2395</v>
      </c>
      <c r="G210" s="23">
        <v>24</v>
      </c>
      <c r="H210" s="23">
        <f t="shared" si="3"/>
        <v>57480</v>
      </c>
      <c r="I210" s="21" t="s">
        <v>340</v>
      </c>
      <c r="J210" s="24" t="s">
        <v>772</v>
      </c>
    </row>
    <row r="211" spans="1:10" ht="208.5" customHeight="1">
      <c r="A211" s="22" t="s">
        <v>773</v>
      </c>
      <c r="B211" s="22" t="s">
        <v>324</v>
      </c>
      <c r="C211" s="21" t="s">
        <v>291</v>
      </c>
      <c r="D211" s="21" t="s">
        <v>774</v>
      </c>
      <c r="E211" s="21" t="s">
        <v>484</v>
      </c>
      <c r="F211" s="26">
        <v>2334</v>
      </c>
      <c r="G211" s="23">
        <v>20</v>
      </c>
      <c r="H211" s="23">
        <f t="shared" si="3"/>
        <v>46680</v>
      </c>
      <c r="I211" s="21" t="s">
        <v>340</v>
      </c>
      <c r="J211" s="24" t="s">
        <v>775</v>
      </c>
    </row>
    <row r="212" spans="1:10" ht="208.5" customHeight="1">
      <c r="A212" s="22" t="s">
        <v>776</v>
      </c>
      <c r="B212" s="22" t="s">
        <v>399</v>
      </c>
      <c r="C212" s="21" t="s">
        <v>292</v>
      </c>
      <c r="D212" s="21" t="s">
        <v>777</v>
      </c>
      <c r="E212" s="21" t="s">
        <v>484</v>
      </c>
      <c r="F212" s="26">
        <v>2493</v>
      </c>
      <c r="G212" s="23">
        <v>16</v>
      </c>
      <c r="H212" s="23">
        <f t="shared" si="3"/>
        <v>39888</v>
      </c>
      <c r="I212" s="21" t="s">
        <v>340</v>
      </c>
      <c r="J212" s="24" t="s">
        <v>778</v>
      </c>
    </row>
    <row r="213" spans="1:10" ht="208.5" customHeight="1">
      <c r="A213" s="22" t="s">
        <v>776</v>
      </c>
      <c r="B213" s="22" t="s">
        <v>322</v>
      </c>
      <c r="C213" s="21" t="s">
        <v>292</v>
      </c>
      <c r="D213" s="21" t="s">
        <v>777</v>
      </c>
      <c r="E213" s="21" t="s">
        <v>484</v>
      </c>
      <c r="F213" s="26">
        <v>2395</v>
      </c>
      <c r="G213" s="23">
        <v>16</v>
      </c>
      <c r="H213" s="23">
        <f t="shared" si="3"/>
        <v>38320</v>
      </c>
      <c r="I213" s="21" t="s">
        <v>340</v>
      </c>
      <c r="J213" s="24" t="s">
        <v>779</v>
      </c>
    </row>
    <row r="214" spans="1:10" ht="208.5" customHeight="1">
      <c r="A214" s="22" t="s">
        <v>776</v>
      </c>
      <c r="B214" s="22" t="s">
        <v>780</v>
      </c>
      <c r="C214" s="21" t="s">
        <v>292</v>
      </c>
      <c r="D214" s="21" t="s">
        <v>777</v>
      </c>
      <c r="E214" s="21" t="s">
        <v>484</v>
      </c>
      <c r="F214" s="26">
        <v>2472</v>
      </c>
      <c r="G214" s="23">
        <v>16</v>
      </c>
      <c r="H214" s="23">
        <f t="shared" si="3"/>
        <v>39552</v>
      </c>
      <c r="I214" s="21" t="s">
        <v>340</v>
      </c>
      <c r="J214" s="24" t="s">
        <v>781</v>
      </c>
    </row>
    <row r="215" spans="1:10" ht="208.5" customHeight="1">
      <c r="A215" s="22" t="s">
        <v>776</v>
      </c>
      <c r="B215" s="22" t="s">
        <v>462</v>
      </c>
      <c r="C215" s="21" t="s">
        <v>292</v>
      </c>
      <c r="D215" s="21" t="s">
        <v>777</v>
      </c>
      <c r="E215" s="21" t="s">
        <v>484</v>
      </c>
      <c r="F215" s="26">
        <v>2147</v>
      </c>
      <c r="G215" s="23">
        <v>16</v>
      </c>
      <c r="H215" s="23">
        <f t="shared" si="3"/>
        <v>34352</v>
      </c>
      <c r="I215" s="21" t="s">
        <v>340</v>
      </c>
      <c r="J215" s="24" t="s">
        <v>782</v>
      </c>
    </row>
    <row r="216" spans="1:10" ht="208.5" customHeight="1">
      <c r="A216" s="22" t="s">
        <v>776</v>
      </c>
      <c r="B216" s="22" t="s">
        <v>743</v>
      </c>
      <c r="C216" s="21" t="s">
        <v>292</v>
      </c>
      <c r="D216" s="21" t="s">
        <v>777</v>
      </c>
      <c r="E216" s="21" t="s">
        <v>484</v>
      </c>
      <c r="F216" s="26">
        <v>2459</v>
      </c>
      <c r="G216" s="23">
        <v>16</v>
      </c>
      <c r="H216" s="23">
        <f t="shared" si="3"/>
        <v>39344</v>
      </c>
      <c r="I216" s="21" t="s">
        <v>340</v>
      </c>
      <c r="J216" s="24" t="s">
        <v>783</v>
      </c>
    </row>
    <row r="217" spans="1:10" ht="208.5" customHeight="1">
      <c r="A217" s="22" t="s">
        <v>776</v>
      </c>
      <c r="B217" s="22" t="s">
        <v>394</v>
      </c>
      <c r="C217" s="21" t="s">
        <v>292</v>
      </c>
      <c r="D217" s="21" t="s">
        <v>777</v>
      </c>
      <c r="E217" s="21" t="s">
        <v>484</v>
      </c>
      <c r="F217" s="26">
        <v>2191</v>
      </c>
      <c r="G217" s="23">
        <v>16</v>
      </c>
      <c r="H217" s="23">
        <f t="shared" si="3"/>
        <v>35056</v>
      </c>
      <c r="I217" s="21" t="s">
        <v>340</v>
      </c>
      <c r="J217" s="24" t="s">
        <v>784</v>
      </c>
    </row>
    <row r="218" spans="1:10" ht="208.5" customHeight="1">
      <c r="A218" s="22" t="s">
        <v>776</v>
      </c>
      <c r="B218" s="22" t="s">
        <v>324</v>
      </c>
      <c r="C218" s="21" t="s">
        <v>292</v>
      </c>
      <c r="D218" s="21" t="s">
        <v>777</v>
      </c>
      <c r="E218" s="21" t="s">
        <v>484</v>
      </c>
      <c r="F218" s="26">
        <v>2336</v>
      </c>
      <c r="G218" s="23">
        <v>16</v>
      </c>
      <c r="H218" s="23">
        <f t="shared" si="3"/>
        <v>37376</v>
      </c>
      <c r="I218" s="21" t="s">
        <v>340</v>
      </c>
      <c r="J218" s="24" t="s">
        <v>785</v>
      </c>
    </row>
    <row r="219" spans="1:10" ht="208.5" customHeight="1">
      <c r="A219" s="22" t="s">
        <v>776</v>
      </c>
      <c r="B219" s="22" t="s">
        <v>374</v>
      </c>
      <c r="C219" s="21" t="s">
        <v>292</v>
      </c>
      <c r="D219" s="21" t="s">
        <v>777</v>
      </c>
      <c r="E219" s="21" t="s">
        <v>484</v>
      </c>
      <c r="F219" s="26">
        <v>2468</v>
      </c>
      <c r="G219" s="23">
        <v>16</v>
      </c>
      <c r="H219" s="23">
        <f t="shared" si="3"/>
        <v>39488</v>
      </c>
      <c r="I219" s="21" t="s">
        <v>340</v>
      </c>
      <c r="J219" s="24" t="s">
        <v>786</v>
      </c>
    </row>
    <row r="220" spans="1:10" ht="208.5" customHeight="1">
      <c r="A220" s="22" t="s">
        <v>776</v>
      </c>
      <c r="B220" s="22" t="s">
        <v>787</v>
      </c>
      <c r="C220" s="21" t="s">
        <v>292</v>
      </c>
      <c r="D220" s="21" t="s">
        <v>777</v>
      </c>
      <c r="E220" s="21" t="s">
        <v>484</v>
      </c>
      <c r="F220" s="26">
        <v>2242</v>
      </c>
      <c r="G220" s="23">
        <v>16</v>
      </c>
      <c r="H220" s="23">
        <f t="shared" si="3"/>
        <v>35872</v>
      </c>
      <c r="I220" s="21" t="s">
        <v>340</v>
      </c>
      <c r="J220" s="24" t="s">
        <v>788</v>
      </c>
    </row>
    <row r="221" spans="1:10" ht="208.5" customHeight="1">
      <c r="A221" s="22" t="s">
        <v>789</v>
      </c>
      <c r="B221" s="22" t="s">
        <v>790</v>
      </c>
      <c r="C221" s="21" t="s">
        <v>292</v>
      </c>
      <c r="D221" s="21" t="s">
        <v>791</v>
      </c>
      <c r="E221" s="21" t="s">
        <v>484</v>
      </c>
      <c r="F221" s="26">
        <v>2224</v>
      </c>
      <c r="G221" s="23">
        <v>16</v>
      </c>
      <c r="H221" s="23">
        <f t="shared" si="3"/>
        <v>35584</v>
      </c>
      <c r="I221" s="21" t="s">
        <v>340</v>
      </c>
      <c r="J221" s="24" t="s">
        <v>792</v>
      </c>
    </row>
    <row r="222" spans="1:10" ht="208.5" customHeight="1">
      <c r="A222" s="22" t="s">
        <v>789</v>
      </c>
      <c r="B222" s="22" t="s">
        <v>516</v>
      </c>
      <c r="C222" s="21" t="s">
        <v>292</v>
      </c>
      <c r="D222" s="21" t="s">
        <v>791</v>
      </c>
      <c r="E222" s="21" t="s">
        <v>484</v>
      </c>
      <c r="F222" s="26">
        <v>2487</v>
      </c>
      <c r="G222" s="23">
        <v>16</v>
      </c>
      <c r="H222" s="23">
        <f t="shared" si="3"/>
        <v>39792</v>
      </c>
      <c r="I222" s="21" t="s">
        <v>340</v>
      </c>
      <c r="J222" s="24" t="s">
        <v>793</v>
      </c>
    </row>
    <row r="223" spans="1:10" ht="208.5" customHeight="1">
      <c r="A223" s="22" t="s">
        <v>789</v>
      </c>
      <c r="B223" s="22" t="s">
        <v>794</v>
      </c>
      <c r="C223" s="21" t="s">
        <v>292</v>
      </c>
      <c r="D223" s="21" t="s">
        <v>791</v>
      </c>
      <c r="E223" s="21" t="s">
        <v>484</v>
      </c>
      <c r="F223" s="26">
        <v>2664</v>
      </c>
      <c r="G223" s="23">
        <v>16</v>
      </c>
      <c r="H223" s="23">
        <f t="shared" si="3"/>
        <v>42624</v>
      </c>
      <c r="I223" s="21" t="s">
        <v>340</v>
      </c>
      <c r="J223" s="24" t="s">
        <v>795</v>
      </c>
    </row>
    <row r="224" spans="1:10" ht="208.5" customHeight="1">
      <c r="A224" s="22" t="s">
        <v>789</v>
      </c>
      <c r="B224" s="22" t="s">
        <v>796</v>
      </c>
      <c r="C224" s="21" t="s">
        <v>292</v>
      </c>
      <c r="D224" s="21" t="s">
        <v>791</v>
      </c>
      <c r="E224" s="21" t="s">
        <v>484</v>
      </c>
      <c r="F224" s="26">
        <v>2599</v>
      </c>
      <c r="G224" s="23">
        <v>16</v>
      </c>
      <c r="H224" s="23">
        <f t="shared" si="3"/>
        <v>41584</v>
      </c>
      <c r="I224" s="21" t="s">
        <v>340</v>
      </c>
      <c r="J224" s="24" t="s">
        <v>797</v>
      </c>
    </row>
    <row r="225" spans="1:10" ht="208.5" customHeight="1">
      <c r="A225" s="22" t="s">
        <v>789</v>
      </c>
      <c r="B225" s="22" t="s">
        <v>324</v>
      </c>
      <c r="C225" s="21" t="s">
        <v>292</v>
      </c>
      <c r="D225" s="21" t="s">
        <v>791</v>
      </c>
      <c r="E225" s="21" t="s">
        <v>484</v>
      </c>
      <c r="F225" s="26">
        <v>2780</v>
      </c>
      <c r="G225" s="23">
        <v>16</v>
      </c>
      <c r="H225" s="23">
        <f t="shared" si="3"/>
        <v>44480</v>
      </c>
      <c r="I225" s="21" t="s">
        <v>340</v>
      </c>
      <c r="J225" s="24" t="s">
        <v>0</v>
      </c>
    </row>
    <row r="226" spans="1:10" ht="208.5" customHeight="1">
      <c r="A226" s="22" t="s">
        <v>789</v>
      </c>
      <c r="B226" s="22" t="s">
        <v>374</v>
      </c>
      <c r="C226" s="21" t="s">
        <v>292</v>
      </c>
      <c r="D226" s="21" t="s">
        <v>791</v>
      </c>
      <c r="E226" s="21" t="s">
        <v>484</v>
      </c>
      <c r="F226" s="26">
        <v>2597</v>
      </c>
      <c r="G226" s="23">
        <v>16</v>
      </c>
      <c r="H226" s="23">
        <f t="shared" si="3"/>
        <v>41552</v>
      </c>
      <c r="I226" s="21" t="s">
        <v>340</v>
      </c>
      <c r="J226" s="24" t="s">
        <v>1</v>
      </c>
    </row>
    <row r="227" spans="1:10" ht="208.5" customHeight="1">
      <c r="A227" s="22" t="s">
        <v>789</v>
      </c>
      <c r="B227" s="22" t="s">
        <v>2</v>
      </c>
      <c r="C227" s="21" t="s">
        <v>292</v>
      </c>
      <c r="D227" s="21" t="s">
        <v>791</v>
      </c>
      <c r="E227" s="21" t="s">
        <v>484</v>
      </c>
      <c r="F227" s="26">
        <v>2665</v>
      </c>
      <c r="G227" s="23">
        <v>16</v>
      </c>
      <c r="H227" s="23">
        <f t="shared" si="3"/>
        <v>42640</v>
      </c>
      <c r="I227" s="21" t="s">
        <v>340</v>
      </c>
      <c r="J227" s="24" t="s">
        <v>3</v>
      </c>
    </row>
    <row r="228" spans="1:10" ht="208.5" customHeight="1">
      <c r="A228" s="22" t="s">
        <v>789</v>
      </c>
      <c r="B228" s="22" t="s">
        <v>724</v>
      </c>
      <c r="C228" s="21" t="s">
        <v>292</v>
      </c>
      <c r="D228" s="21" t="s">
        <v>791</v>
      </c>
      <c r="E228" s="21" t="s">
        <v>484</v>
      </c>
      <c r="F228" s="26">
        <v>2421</v>
      </c>
      <c r="G228" s="23">
        <v>16</v>
      </c>
      <c r="H228" s="23">
        <f t="shared" si="3"/>
        <v>38736</v>
      </c>
      <c r="I228" s="21" t="s">
        <v>340</v>
      </c>
      <c r="J228" s="24" t="s">
        <v>4</v>
      </c>
    </row>
    <row r="229" spans="1:10" ht="208.5" customHeight="1">
      <c r="A229" s="22" t="s">
        <v>789</v>
      </c>
      <c r="B229" s="22" t="s">
        <v>5</v>
      </c>
      <c r="C229" s="21" t="s">
        <v>292</v>
      </c>
      <c r="D229" s="21" t="s">
        <v>791</v>
      </c>
      <c r="E229" s="21" t="s">
        <v>484</v>
      </c>
      <c r="F229" s="26">
        <v>2718</v>
      </c>
      <c r="G229" s="23">
        <v>16</v>
      </c>
      <c r="H229" s="23">
        <f t="shared" si="3"/>
        <v>43488</v>
      </c>
      <c r="I229" s="21" t="s">
        <v>340</v>
      </c>
      <c r="J229" s="24" t="s">
        <v>6</v>
      </c>
    </row>
    <row r="230" spans="1:10" ht="208.5" customHeight="1">
      <c r="A230" s="22" t="s">
        <v>7</v>
      </c>
      <c r="B230" s="22" t="s">
        <v>394</v>
      </c>
      <c r="C230" s="21" t="s">
        <v>291</v>
      </c>
      <c r="D230" s="21" t="s">
        <v>8</v>
      </c>
      <c r="E230" s="21" t="s">
        <v>484</v>
      </c>
      <c r="F230" s="26">
        <v>2580</v>
      </c>
      <c r="G230" s="23">
        <v>20</v>
      </c>
      <c r="H230" s="23">
        <f t="shared" si="3"/>
        <v>51600</v>
      </c>
      <c r="I230" s="21" t="s">
        <v>317</v>
      </c>
      <c r="J230" s="24" t="s">
        <v>9</v>
      </c>
    </row>
    <row r="231" spans="1:10" ht="208.5" customHeight="1">
      <c r="A231" s="22" t="s">
        <v>10</v>
      </c>
      <c r="B231" s="22" t="s">
        <v>326</v>
      </c>
      <c r="C231" s="21" t="s">
        <v>294</v>
      </c>
      <c r="D231" s="21" t="s">
        <v>11</v>
      </c>
      <c r="E231" s="21" t="s">
        <v>484</v>
      </c>
      <c r="F231" s="26">
        <v>2623</v>
      </c>
      <c r="G231" s="23">
        <v>24</v>
      </c>
      <c r="H231" s="23">
        <f t="shared" si="3"/>
        <v>62952</v>
      </c>
      <c r="I231" s="21" t="s">
        <v>317</v>
      </c>
      <c r="J231" s="24" t="s">
        <v>12</v>
      </c>
    </row>
    <row r="232" spans="1:10" ht="208.5" customHeight="1">
      <c r="A232" s="22" t="s">
        <v>10</v>
      </c>
      <c r="B232" s="22" t="s">
        <v>442</v>
      </c>
      <c r="C232" s="21" t="s">
        <v>294</v>
      </c>
      <c r="D232" s="21" t="s">
        <v>11</v>
      </c>
      <c r="E232" s="21" t="s">
        <v>484</v>
      </c>
      <c r="F232" s="26">
        <v>2184</v>
      </c>
      <c r="G232" s="23">
        <v>24</v>
      </c>
      <c r="H232" s="23">
        <f t="shared" si="3"/>
        <v>52416</v>
      </c>
      <c r="I232" s="21" t="s">
        <v>317</v>
      </c>
      <c r="J232" s="24" t="s">
        <v>13</v>
      </c>
    </row>
    <row r="233" spans="1:10" ht="208.5" customHeight="1">
      <c r="A233" s="22" t="s">
        <v>10</v>
      </c>
      <c r="B233" s="22" t="s">
        <v>324</v>
      </c>
      <c r="C233" s="21" t="s">
        <v>294</v>
      </c>
      <c r="D233" s="21" t="s">
        <v>11</v>
      </c>
      <c r="E233" s="21" t="s">
        <v>484</v>
      </c>
      <c r="F233" s="26">
        <v>2640</v>
      </c>
      <c r="G233" s="23">
        <v>24</v>
      </c>
      <c r="H233" s="23">
        <f t="shared" si="3"/>
        <v>63360</v>
      </c>
      <c r="I233" s="21" t="s">
        <v>317</v>
      </c>
      <c r="J233" s="24" t="s">
        <v>14</v>
      </c>
    </row>
    <row r="234" spans="1:10" ht="208.5" customHeight="1">
      <c r="A234" s="22" t="s">
        <v>10</v>
      </c>
      <c r="B234" s="22" t="s">
        <v>732</v>
      </c>
      <c r="C234" s="21" t="s">
        <v>294</v>
      </c>
      <c r="D234" s="21" t="s">
        <v>11</v>
      </c>
      <c r="E234" s="21" t="s">
        <v>484</v>
      </c>
      <c r="F234" s="26">
        <v>2447</v>
      </c>
      <c r="G234" s="23">
        <v>24</v>
      </c>
      <c r="H234" s="23">
        <f t="shared" si="3"/>
        <v>58728</v>
      </c>
      <c r="I234" s="21" t="s">
        <v>317</v>
      </c>
      <c r="J234" s="24" t="s">
        <v>15</v>
      </c>
    </row>
    <row r="235" spans="1:10" ht="208.5" customHeight="1">
      <c r="A235" s="22" t="s">
        <v>10</v>
      </c>
      <c r="B235" s="22" t="s">
        <v>736</v>
      </c>
      <c r="C235" s="21" t="s">
        <v>294</v>
      </c>
      <c r="D235" s="21" t="s">
        <v>11</v>
      </c>
      <c r="E235" s="21" t="s">
        <v>484</v>
      </c>
      <c r="F235" s="26">
        <v>2642</v>
      </c>
      <c r="G235" s="23">
        <v>24</v>
      </c>
      <c r="H235" s="23">
        <f t="shared" si="3"/>
        <v>63408</v>
      </c>
      <c r="I235" s="21" t="s">
        <v>317</v>
      </c>
      <c r="J235" s="24" t="s">
        <v>16</v>
      </c>
    </row>
    <row r="236" spans="1:10" ht="208.5" customHeight="1">
      <c r="A236" s="22" t="s">
        <v>17</v>
      </c>
      <c r="B236" s="22" t="s">
        <v>18</v>
      </c>
      <c r="C236" s="21" t="s">
        <v>292</v>
      </c>
      <c r="D236" s="21" t="s">
        <v>590</v>
      </c>
      <c r="E236" s="21" t="s">
        <v>484</v>
      </c>
      <c r="F236" s="26">
        <v>2136</v>
      </c>
      <c r="G236" s="23">
        <v>16</v>
      </c>
      <c r="H236" s="23">
        <f t="shared" si="3"/>
        <v>34176</v>
      </c>
      <c r="I236" s="21" t="s">
        <v>317</v>
      </c>
      <c r="J236" s="24" t="s">
        <v>19</v>
      </c>
    </row>
    <row r="237" spans="1:10" ht="208.5" customHeight="1">
      <c r="A237" s="22" t="s">
        <v>17</v>
      </c>
      <c r="B237" s="22" t="s">
        <v>374</v>
      </c>
      <c r="C237" s="21" t="s">
        <v>292</v>
      </c>
      <c r="D237" s="21" t="s">
        <v>590</v>
      </c>
      <c r="E237" s="21" t="s">
        <v>484</v>
      </c>
      <c r="F237" s="26">
        <v>2424</v>
      </c>
      <c r="G237" s="23">
        <v>16</v>
      </c>
      <c r="H237" s="23">
        <f t="shared" si="3"/>
        <v>38784</v>
      </c>
      <c r="I237" s="21" t="s">
        <v>317</v>
      </c>
      <c r="J237" s="24" t="s">
        <v>20</v>
      </c>
    </row>
    <row r="238" spans="1:10" ht="208.5" customHeight="1">
      <c r="A238" s="22" t="s">
        <v>17</v>
      </c>
      <c r="B238" s="22" t="s">
        <v>399</v>
      </c>
      <c r="C238" s="21" t="s">
        <v>292</v>
      </c>
      <c r="D238" s="21" t="s">
        <v>590</v>
      </c>
      <c r="E238" s="21" t="s">
        <v>484</v>
      </c>
      <c r="F238" s="26">
        <v>2197</v>
      </c>
      <c r="G238" s="23">
        <v>16</v>
      </c>
      <c r="H238" s="23">
        <f t="shared" si="3"/>
        <v>35152</v>
      </c>
      <c r="I238" s="21" t="s">
        <v>317</v>
      </c>
      <c r="J238" s="24" t="s">
        <v>21</v>
      </c>
    </row>
    <row r="239" spans="1:10" ht="208.5" customHeight="1">
      <c r="A239" s="22" t="s">
        <v>17</v>
      </c>
      <c r="B239" s="22" t="s">
        <v>743</v>
      </c>
      <c r="C239" s="21" t="s">
        <v>292</v>
      </c>
      <c r="D239" s="21" t="s">
        <v>590</v>
      </c>
      <c r="E239" s="21" t="s">
        <v>484</v>
      </c>
      <c r="F239" s="26">
        <v>2340</v>
      </c>
      <c r="G239" s="23">
        <v>16</v>
      </c>
      <c r="H239" s="23">
        <f t="shared" si="3"/>
        <v>37440</v>
      </c>
      <c r="I239" s="21" t="s">
        <v>317</v>
      </c>
      <c r="J239" s="24" t="s">
        <v>22</v>
      </c>
    </row>
    <row r="240" spans="1:10" ht="208.5" customHeight="1">
      <c r="A240" s="22" t="s">
        <v>17</v>
      </c>
      <c r="B240" s="22" t="s">
        <v>324</v>
      </c>
      <c r="C240" s="21" t="s">
        <v>292</v>
      </c>
      <c r="D240" s="21" t="s">
        <v>590</v>
      </c>
      <c r="E240" s="21" t="s">
        <v>484</v>
      </c>
      <c r="F240" s="26">
        <v>2427</v>
      </c>
      <c r="G240" s="23">
        <v>16</v>
      </c>
      <c r="H240" s="23">
        <f t="shared" si="3"/>
        <v>38832</v>
      </c>
      <c r="I240" s="21" t="s">
        <v>317</v>
      </c>
      <c r="J240" s="24" t="s">
        <v>23</v>
      </c>
    </row>
    <row r="241" spans="1:10" ht="208.5" customHeight="1">
      <c r="A241" s="22" t="s">
        <v>17</v>
      </c>
      <c r="B241" s="22" t="s">
        <v>394</v>
      </c>
      <c r="C241" s="21" t="s">
        <v>292</v>
      </c>
      <c r="D241" s="21" t="s">
        <v>590</v>
      </c>
      <c r="E241" s="21" t="s">
        <v>484</v>
      </c>
      <c r="F241" s="26">
        <v>2332</v>
      </c>
      <c r="G241" s="23">
        <v>16</v>
      </c>
      <c r="H241" s="23">
        <f t="shared" si="3"/>
        <v>37312</v>
      </c>
      <c r="I241" s="21" t="s">
        <v>317</v>
      </c>
      <c r="J241" s="24" t="s">
        <v>24</v>
      </c>
    </row>
    <row r="242" spans="1:10" ht="208.5" customHeight="1">
      <c r="A242" s="22" t="s">
        <v>17</v>
      </c>
      <c r="B242" s="22" t="s">
        <v>780</v>
      </c>
      <c r="C242" s="21" t="s">
        <v>292</v>
      </c>
      <c r="D242" s="21" t="s">
        <v>590</v>
      </c>
      <c r="E242" s="21" t="s">
        <v>484</v>
      </c>
      <c r="F242" s="26">
        <v>2769</v>
      </c>
      <c r="G242" s="23">
        <v>16</v>
      </c>
      <c r="H242" s="23">
        <f t="shared" si="3"/>
        <v>44304</v>
      </c>
      <c r="I242" s="21" t="s">
        <v>317</v>
      </c>
      <c r="J242" s="24" t="s">
        <v>25</v>
      </c>
    </row>
    <row r="243" spans="1:10" ht="208.5" customHeight="1">
      <c r="A243" s="22" t="s">
        <v>26</v>
      </c>
      <c r="B243" s="22" t="s">
        <v>399</v>
      </c>
      <c r="C243" s="21" t="s">
        <v>292</v>
      </c>
      <c r="D243" s="21" t="s">
        <v>27</v>
      </c>
      <c r="E243" s="21" t="s">
        <v>484</v>
      </c>
      <c r="F243" s="26">
        <v>2412</v>
      </c>
      <c r="G243" s="23">
        <v>16</v>
      </c>
      <c r="H243" s="23">
        <f t="shared" si="3"/>
        <v>38592</v>
      </c>
      <c r="I243" s="21" t="s">
        <v>340</v>
      </c>
      <c r="J243" s="24" t="s">
        <v>28</v>
      </c>
    </row>
    <row r="244" spans="1:10" ht="208.5" customHeight="1">
      <c r="A244" s="22" t="s">
        <v>26</v>
      </c>
      <c r="B244" s="22" t="s">
        <v>324</v>
      </c>
      <c r="C244" s="21" t="s">
        <v>292</v>
      </c>
      <c r="D244" s="21" t="s">
        <v>27</v>
      </c>
      <c r="E244" s="21" t="s">
        <v>484</v>
      </c>
      <c r="F244" s="26">
        <v>1955</v>
      </c>
      <c r="G244" s="23">
        <v>16</v>
      </c>
      <c r="H244" s="23">
        <f t="shared" si="3"/>
        <v>31280</v>
      </c>
      <c r="I244" s="21" t="s">
        <v>340</v>
      </c>
      <c r="J244" s="24" t="s">
        <v>29</v>
      </c>
    </row>
    <row r="245" spans="1:10" ht="208.5" customHeight="1">
      <c r="A245" s="22" t="s">
        <v>26</v>
      </c>
      <c r="B245" s="22" t="s">
        <v>322</v>
      </c>
      <c r="C245" s="21" t="s">
        <v>292</v>
      </c>
      <c r="D245" s="21" t="s">
        <v>27</v>
      </c>
      <c r="E245" s="21" t="s">
        <v>484</v>
      </c>
      <c r="F245" s="26">
        <v>2689</v>
      </c>
      <c r="G245" s="23">
        <v>16</v>
      </c>
      <c r="H245" s="23">
        <f t="shared" si="3"/>
        <v>43024</v>
      </c>
      <c r="I245" s="21" t="s">
        <v>340</v>
      </c>
      <c r="J245" s="24" t="s">
        <v>30</v>
      </c>
    </row>
    <row r="246" spans="1:10" ht="208.5" customHeight="1">
      <c r="A246" s="22" t="s">
        <v>31</v>
      </c>
      <c r="B246" s="22" t="s">
        <v>324</v>
      </c>
      <c r="C246" s="21" t="s">
        <v>292</v>
      </c>
      <c r="D246" s="21" t="s">
        <v>32</v>
      </c>
      <c r="E246" s="21" t="s">
        <v>484</v>
      </c>
      <c r="F246" s="26">
        <v>2097</v>
      </c>
      <c r="G246" s="23">
        <v>22</v>
      </c>
      <c r="H246" s="23">
        <f t="shared" si="3"/>
        <v>46134</v>
      </c>
      <c r="I246" s="21" t="s">
        <v>340</v>
      </c>
      <c r="J246" s="24" t="s">
        <v>33</v>
      </c>
    </row>
    <row r="247" spans="1:10" ht="208.5" customHeight="1">
      <c r="A247" s="22" t="s">
        <v>31</v>
      </c>
      <c r="B247" s="22" t="s">
        <v>421</v>
      </c>
      <c r="C247" s="21" t="s">
        <v>292</v>
      </c>
      <c r="D247" s="21" t="s">
        <v>32</v>
      </c>
      <c r="E247" s="21" t="s">
        <v>484</v>
      </c>
      <c r="F247" s="26">
        <v>2422</v>
      </c>
      <c r="G247" s="23">
        <v>22</v>
      </c>
      <c r="H247" s="23">
        <f t="shared" si="3"/>
        <v>53284</v>
      </c>
      <c r="I247" s="21" t="s">
        <v>340</v>
      </c>
      <c r="J247" s="24" t="s">
        <v>34</v>
      </c>
    </row>
    <row r="248" spans="1:10" ht="208.5" customHeight="1">
      <c r="A248" s="22" t="s">
        <v>31</v>
      </c>
      <c r="B248" s="22" t="s">
        <v>35</v>
      </c>
      <c r="C248" s="21" t="s">
        <v>292</v>
      </c>
      <c r="D248" s="21" t="s">
        <v>32</v>
      </c>
      <c r="E248" s="21" t="s">
        <v>484</v>
      </c>
      <c r="F248" s="26">
        <v>2535</v>
      </c>
      <c r="G248" s="23">
        <v>22</v>
      </c>
      <c r="H248" s="23">
        <f t="shared" si="3"/>
        <v>55770</v>
      </c>
      <c r="I248" s="21" t="s">
        <v>340</v>
      </c>
      <c r="J248" s="24" t="s">
        <v>36</v>
      </c>
    </row>
    <row r="249" spans="1:10" ht="208.5" customHeight="1">
      <c r="A249" s="22" t="s">
        <v>31</v>
      </c>
      <c r="B249" s="22" t="s">
        <v>37</v>
      </c>
      <c r="C249" s="21" t="s">
        <v>292</v>
      </c>
      <c r="D249" s="21" t="s">
        <v>32</v>
      </c>
      <c r="E249" s="21" t="s">
        <v>484</v>
      </c>
      <c r="F249" s="26">
        <v>2195</v>
      </c>
      <c r="G249" s="23">
        <v>22</v>
      </c>
      <c r="H249" s="23">
        <f t="shared" si="3"/>
        <v>48290</v>
      </c>
      <c r="I249" s="21" t="s">
        <v>340</v>
      </c>
      <c r="J249" s="24" t="s">
        <v>38</v>
      </c>
    </row>
    <row r="250" spans="1:10" ht="208.5" customHeight="1">
      <c r="A250" s="22" t="s">
        <v>39</v>
      </c>
      <c r="B250" s="22" t="s">
        <v>326</v>
      </c>
      <c r="C250" s="21" t="s">
        <v>292</v>
      </c>
      <c r="D250" s="21" t="s">
        <v>40</v>
      </c>
      <c r="E250" s="21" t="s">
        <v>484</v>
      </c>
      <c r="F250" s="26">
        <v>2029</v>
      </c>
      <c r="G250" s="23">
        <v>16</v>
      </c>
      <c r="H250" s="23">
        <f t="shared" si="3"/>
        <v>32464</v>
      </c>
      <c r="I250" s="21" t="s">
        <v>317</v>
      </c>
      <c r="J250" s="24" t="s">
        <v>41</v>
      </c>
    </row>
    <row r="251" spans="1:10" ht="208.5" customHeight="1">
      <c r="A251" s="22" t="s">
        <v>39</v>
      </c>
      <c r="B251" s="22" t="s">
        <v>322</v>
      </c>
      <c r="C251" s="21" t="s">
        <v>292</v>
      </c>
      <c r="D251" s="21" t="s">
        <v>40</v>
      </c>
      <c r="E251" s="21" t="s">
        <v>484</v>
      </c>
      <c r="F251" s="26">
        <v>2749</v>
      </c>
      <c r="G251" s="23">
        <v>16</v>
      </c>
      <c r="H251" s="23">
        <f t="shared" si="3"/>
        <v>43984</v>
      </c>
      <c r="I251" s="21" t="s">
        <v>317</v>
      </c>
      <c r="J251" s="24" t="s">
        <v>42</v>
      </c>
    </row>
    <row r="252" spans="1:10" ht="208.5" customHeight="1">
      <c r="A252" s="22" t="s">
        <v>39</v>
      </c>
      <c r="B252" s="22" t="s">
        <v>43</v>
      </c>
      <c r="C252" s="21" t="s">
        <v>292</v>
      </c>
      <c r="D252" s="21" t="s">
        <v>40</v>
      </c>
      <c r="E252" s="21" t="s">
        <v>484</v>
      </c>
      <c r="F252" s="26">
        <v>2484</v>
      </c>
      <c r="G252" s="23">
        <v>16</v>
      </c>
      <c r="H252" s="23">
        <f t="shared" si="3"/>
        <v>39744</v>
      </c>
      <c r="I252" s="21" t="s">
        <v>340</v>
      </c>
      <c r="J252" s="24" t="s">
        <v>44</v>
      </c>
    </row>
    <row r="253" spans="1:10" ht="208.5" customHeight="1">
      <c r="A253" s="22" t="s">
        <v>39</v>
      </c>
      <c r="B253" s="22" t="s">
        <v>328</v>
      </c>
      <c r="C253" s="21" t="s">
        <v>292</v>
      </c>
      <c r="D253" s="21" t="s">
        <v>40</v>
      </c>
      <c r="E253" s="21" t="s">
        <v>484</v>
      </c>
      <c r="F253" s="26">
        <v>2285</v>
      </c>
      <c r="G253" s="23">
        <v>16</v>
      </c>
      <c r="H253" s="23">
        <f t="shared" si="3"/>
        <v>36560</v>
      </c>
      <c r="I253" s="21" t="s">
        <v>340</v>
      </c>
      <c r="J253" s="24" t="s">
        <v>45</v>
      </c>
    </row>
    <row r="254" spans="1:10" ht="208.5" customHeight="1">
      <c r="A254" s="22" t="s">
        <v>46</v>
      </c>
      <c r="B254" s="22" t="s">
        <v>324</v>
      </c>
      <c r="C254" s="21" t="s">
        <v>291</v>
      </c>
      <c r="D254" s="21" t="s">
        <v>47</v>
      </c>
      <c r="E254" s="21" t="s">
        <v>484</v>
      </c>
      <c r="F254" s="26">
        <v>2629</v>
      </c>
      <c r="G254" s="23">
        <v>24</v>
      </c>
      <c r="H254" s="23">
        <f t="shared" si="3"/>
        <v>63096</v>
      </c>
      <c r="I254" s="21" t="s">
        <v>317</v>
      </c>
      <c r="J254" s="24" t="s">
        <v>48</v>
      </c>
    </row>
    <row r="255" spans="1:10" ht="208.5" customHeight="1">
      <c r="A255" s="22" t="s">
        <v>46</v>
      </c>
      <c r="B255" s="22" t="s">
        <v>328</v>
      </c>
      <c r="C255" s="21" t="s">
        <v>291</v>
      </c>
      <c r="D255" s="21" t="s">
        <v>47</v>
      </c>
      <c r="E255" s="21" t="s">
        <v>484</v>
      </c>
      <c r="F255" s="26">
        <v>2704</v>
      </c>
      <c r="G255" s="23">
        <v>24</v>
      </c>
      <c r="H255" s="23">
        <f t="shared" si="3"/>
        <v>64896</v>
      </c>
      <c r="I255" s="21" t="s">
        <v>317</v>
      </c>
      <c r="J255" s="24" t="s">
        <v>49</v>
      </c>
    </row>
    <row r="256" spans="1:10" ht="208.5" customHeight="1">
      <c r="A256" s="22" t="s">
        <v>50</v>
      </c>
      <c r="B256" s="22" t="s">
        <v>51</v>
      </c>
      <c r="C256" s="21" t="s">
        <v>292</v>
      </c>
      <c r="D256" s="21" t="s">
        <v>52</v>
      </c>
      <c r="E256" s="21" t="s">
        <v>484</v>
      </c>
      <c r="F256" s="26">
        <v>2678</v>
      </c>
      <c r="G256" s="23">
        <v>26</v>
      </c>
      <c r="H256" s="23">
        <f t="shared" si="3"/>
        <v>69628</v>
      </c>
      <c r="I256" s="21" t="s">
        <v>317</v>
      </c>
      <c r="J256" s="24" t="s">
        <v>53</v>
      </c>
    </row>
    <row r="257" spans="1:10" ht="208.5" customHeight="1">
      <c r="A257" s="22" t="s">
        <v>50</v>
      </c>
      <c r="B257" s="22" t="s">
        <v>324</v>
      </c>
      <c r="C257" s="21" t="s">
        <v>292</v>
      </c>
      <c r="D257" s="21" t="s">
        <v>52</v>
      </c>
      <c r="E257" s="21" t="s">
        <v>484</v>
      </c>
      <c r="F257" s="26">
        <v>2871</v>
      </c>
      <c r="G257" s="23">
        <v>26</v>
      </c>
      <c r="H257" s="23">
        <f t="shared" si="3"/>
        <v>74646</v>
      </c>
      <c r="I257" s="21" t="s">
        <v>317</v>
      </c>
      <c r="J257" s="24" t="s">
        <v>54</v>
      </c>
    </row>
    <row r="258" spans="1:10" ht="208.5" customHeight="1">
      <c r="A258" s="22" t="s">
        <v>50</v>
      </c>
      <c r="B258" s="22" t="s">
        <v>326</v>
      </c>
      <c r="C258" s="21" t="s">
        <v>292</v>
      </c>
      <c r="D258" s="21" t="s">
        <v>52</v>
      </c>
      <c r="E258" s="21" t="s">
        <v>484</v>
      </c>
      <c r="F258" s="26">
        <v>2495</v>
      </c>
      <c r="G258" s="23">
        <v>26</v>
      </c>
      <c r="H258" s="23">
        <f t="shared" si="3"/>
        <v>64870</v>
      </c>
      <c r="I258" s="21" t="s">
        <v>317</v>
      </c>
      <c r="J258" s="24" t="s">
        <v>55</v>
      </c>
    </row>
    <row r="259" spans="1:10" ht="208.5" customHeight="1">
      <c r="A259" s="22" t="s">
        <v>50</v>
      </c>
      <c r="B259" s="22" t="s">
        <v>328</v>
      </c>
      <c r="C259" s="21" t="s">
        <v>292</v>
      </c>
      <c r="D259" s="21" t="s">
        <v>56</v>
      </c>
      <c r="E259" s="21" t="s">
        <v>484</v>
      </c>
      <c r="F259" s="26">
        <v>2759</v>
      </c>
      <c r="G259" s="23">
        <v>26</v>
      </c>
      <c r="H259" s="23">
        <f t="shared" si="3"/>
        <v>71734</v>
      </c>
      <c r="I259" s="21" t="s">
        <v>317</v>
      </c>
      <c r="J259" s="24" t="s">
        <v>57</v>
      </c>
    </row>
    <row r="260" spans="1:10" ht="208.5" customHeight="1">
      <c r="A260" s="22">
        <v>306132</v>
      </c>
      <c r="B260" s="22" t="s">
        <v>732</v>
      </c>
      <c r="C260" s="21" t="s">
        <v>292</v>
      </c>
      <c r="D260" s="21" t="s">
        <v>56</v>
      </c>
      <c r="E260" s="21" t="s">
        <v>484</v>
      </c>
      <c r="F260" s="26">
        <v>2715</v>
      </c>
      <c r="G260" s="23">
        <v>26</v>
      </c>
      <c r="H260" s="23">
        <f t="shared" ref="H260:H323" si="4">G260*F260</f>
        <v>70590</v>
      </c>
      <c r="I260" s="21" t="s">
        <v>317</v>
      </c>
      <c r="J260" s="24" t="s">
        <v>58</v>
      </c>
    </row>
    <row r="261" spans="1:10" ht="208.5" customHeight="1">
      <c r="A261" s="22" t="s">
        <v>59</v>
      </c>
      <c r="B261" s="22" t="s">
        <v>322</v>
      </c>
      <c r="C261" s="21" t="s">
        <v>292</v>
      </c>
      <c r="D261" s="21" t="s">
        <v>27</v>
      </c>
      <c r="E261" s="21" t="s">
        <v>484</v>
      </c>
      <c r="F261" s="26">
        <v>2036</v>
      </c>
      <c r="G261" s="23">
        <v>16</v>
      </c>
      <c r="H261" s="23">
        <f t="shared" si="4"/>
        <v>32576</v>
      </c>
      <c r="I261" s="21" t="s">
        <v>317</v>
      </c>
      <c r="J261" s="24" t="s">
        <v>60</v>
      </c>
    </row>
    <row r="262" spans="1:10" ht="208.5" customHeight="1">
      <c r="A262" s="22" t="s">
        <v>59</v>
      </c>
      <c r="B262" s="22" t="s">
        <v>324</v>
      </c>
      <c r="C262" s="21" t="s">
        <v>292</v>
      </c>
      <c r="D262" s="21" t="s">
        <v>27</v>
      </c>
      <c r="E262" s="21" t="s">
        <v>484</v>
      </c>
      <c r="F262" s="26">
        <v>2309</v>
      </c>
      <c r="G262" s="23">
        <v>16</v>
      </c>
      <c r="H262" s="23">
        <f t="shared" si="4"/>
        <v>36944</v>
      </c>
      <c r="I262" s="21" t="s">
        <v>317</v>
      </c>
      <c r="J262" s="24" t="s">
        <v>61</v>
      </c>
    </row>
    <row r="263" spans="1:10" ht="208.5" customHeight="1">
      <c r="A263" s="22" t="s">
        <v>59</v>
      </c>
      <c r="B263" s="22" t="s">
        <v>326</v>
      </c>
      <c r="C263" s="21" t="s">
        <v>292</v>
      </c>
      <c r="D263" s="21" t="s">
        <v>27</v>
      </c>
      <c r="E263" s="21" t="s">
        <v>484</v>
      </c>
      <c r="F263" s="26">
        <v>2330</v>
      </c>
      <c r="G263" s="23">
        <v>16</v>
      </c>
      <c r="H263" s="23">
        <f t="shared" si="4"/>
        <v>37280</v>
      </c>
      <c r="I263" s="21" t="s">
        <v>317</v>
      </c>
      <c r="J263" s="24" t="s">
        <v>62</v>
      </c>
    </row>
    <row r="264" spans="1:10" ht="208.5" customHeight="1">
      <c r="A264" s="22" t="s">
        <v>59</v>
      </c>
      <c r="B264" s="22" t="s">
        <v>732</v>
      </c>
      <c r="C264" s="21" t="s">
        <v>292</v>
      </c>
      <c r="D264" s="21" t="s">
        <v>27</v>
      </c>
      <c r="E264" s="21" t="s">
        <v>484</v>
      </c>
      <c r="F264" s="26">
        <v>2233</v>
      </c>
      <c r="G264" s="23">
        <v>16</v>
      </c>
      <c r="H264" s="23">
        <f t="shared" si="4"/>
        <v>35728</v>
      </c>
      <c r="I264" s="21" t="s">
        <v>317</v>
      </c>
      <c r="J264" s="24" t="s">
        <v>63</v>
      </c>
    </row>
    <row r="265" spans="1:10" ht="208.5" customHeight="1">
      <c r="A265" s="22" t="s">
        <v>64</v>
      </c>
      <c r="B265" s="22" t="s">
        <v>743</v>
      </c>
      <c r="C265" s="27" t="s">
        <v>297</v>
      </c>
      <c r="D265" s="21" t="s">
        <v>65</v>
      </c>
      <c r="E265" s="21" t="s">
        <v>484</v>
      </c>
      <c r="F265" s="26">
        <v>2910</v>
      </c>
      <c r="G265" s="23">
        <v>30</v>
      </c>
      <c r="H265" s="23">
        <f t="shared" si="4"/>
        <v>87300</v>
      </c>
      <c r="I265" s="21" t="s">
        <v>340</v>
      </c>
      <c r="J265" s="24" t="s">
        <v>66</v>
      </c>
    </row>
    <row r="266" spans="1:10" ht="208.5" customHeight="1">
      <c r="A266" s="22" t="s">
        <v>64</v>
      </c>
      <c r="B266" s="22" t="s">
        <v>322</v>
      </c>
      <c r="C266" s="27" t="s">
        <v>297</v>
      </c>
      <c r="D266" s="21" t="s">
        <v>65</v>
      </c>
      <c r="E266" s="21" t="s">
        <v>484</v>
      </c>
      <c r="F266" s="26">
        <v>2917</v>
      </c>
      <c r="G266" s="23">
        <v>30</v>
      </c>
      <c r="H266" s="23">
        <f t="shared" si="4"/>
        <v>87510</v>
      </c>
      <c r="I266" s="21" t="s">
        <v>340</v>
      </c>
      <c r="J266" s="24" t="s">
        <v>67</v>
      </c>
    </row>
    <row r="267" spans="1:10" ht="208.5" customHeight="1">
      <c r="A267" s="22" t="s">
        <v>68</v>
      </c>
      <c r="B267" s="22" t="s">
        <v>69</v>
      </c>
      <c r="C267" s="27" t="s">
        <v>297</v>
      </c>
      <c r="D267" s="21" t="s">
        <v>70</v>
      </c>
      <c r="E267" s="21" t="s">
        <v>484</v>
      </c>
      <c r="F267" s="26">
        <v>2920</v>
      </c>
      <c r="G267" s="23">
        <v>34</v>
      </c>
      <c r="H267" s="23">
        <f t="shared" si="4"/>
        <v>99280</v>
      </c>
      <c r="I267" s="21" t="s">
        <v>340</v>
      </c>
      <c r="J267" s="24" t="s">
        <v>71</v>
      </c>
    </row>
    <row r="268" spans="1:10" ht="208.5" customHeight="1">
      <c r="A268" s="22" t="s">
        <v>72</v>
      </c>
      <c r="B268" s="22" t="s">
        <v>73</v>
      </c>
      <c r="C268" s="21" t="s">
        <v>292</v>
      </c>
      <c r="D268" s="21" t="s">
        <v>74</v>
      </c>
      <c r="E268" s="21" t="s">
        <v>484</v>
      </c>
      <c r="F268" s="26">
        <v>4336</v>
      </c>
      <c r="G268" s="23">
        <v>26</v>
      </c>
      <c r="H268" s="23">
        <f t="shared" si="4"/>
        <v>112736</v>
      </c>
      <c r="I268" s="21" t="s">
        <v>317</v>
      </c>
      <c r="J268" s="24" t="s">
        <v>75</v>
      </c>
    </row>
    <row r="269" spans="1:10" ht="208.5" customHeight="1">
      <c r="A269" s="22" t="s">
        <v>72</v>
      </c>
      <c r="B269" s="22" t="s">
        <v>76</v>
      </c>
      <c r="C269" s="21" t="s">
        <v>291</v>
      </c>
      <c r="D269" s="21" t="s">
        <v>74</v>
      </c>
      <c r="E269" s="21" t="s">
        <v>484</v>
      </c>
      <c r="F269" s="26">
        <v>2518</v>
      </c>
      <c r="G269" s="23">
        <v>26</v>
      </c>
      <c r="H269" s="23">
        <f t="shared" si="4"/>
        <v>65468</v>
      </c>
      <c r="I269" s="21"/>
      <c r="J269" s="24" t="s">
        <v>77</v>
      </c>
    </row>
    <row r="270" spans="1:10" ht="208.5" customHeight="1">
      <c r="A270" s="22" t="s">
        <v>72</v>
      </c>
      <c r="B270" s="22" t="s">
        <v>78</v>
      </c>
      <c r="C270" s="21" t="s">
        <v>291</v>
      </c>
      <c r="D270" s="21" t="s">
        <v>74</v>
      </c>
      <c r="E270" s="21" t="s">
        <v>484</v>
      </c>
      <c r="F270" s="26">
        <v>2822</v>
      </c>
      <c r="G270" s="23">
        <v>26</v>
      </c>
      <c r="H270" s="23">
        <f t="shared" si="4"/>
        <v>73372</v>
      </c>
      <c r="I270" s="21"/>
      <c r="J270" s="24" t="s">
        <v>79</v>
      </c>
    </row>
    <row r="271" spans="1:10" ht="208.5" customHeight="1">
      <c r="A271" s="22" t="s">
        <v>80</v>
      </c>
      <c r="B271" s="22" t="s">
        <v>324</v>
      </c>
      <c r="C271" s="21" t="s">
        <v>292</v>
      </c>
      <c r="D271" s="21" t="s">
        <v>791</v>
      </c>
      <c r="E271" s="21" t="s">
        <v>484</v>
      </c>
      <c r="F271" s="26">
        <v>2355</v>
      </c>
      <c r="G271" s="23">
        <v>16</v>
      </c>
      <c r="H271" s="23">
        <f t="shared" si="4"/>
        <v>37680</v>
      </c>
      <c r="I271" s="21" t="s">
        <v>340</v>
      </c>
      <c r="J271" s="24" t="s">
        <v>81</v>
      </c>
    </row>
    <row r="272" spans="1:10" ht="208.5" customHeight="1">
      <c r="A272" s="22" t="s">
        <v>82</v>
      </c>
      <c r="B272" s="22" t="s">
        <v>324</v>
      </c>
      <c r="C272" s="27" t="s">
        <v>297</v>
      </c>
      <c r="D272" s="21" t="s">
        <v>83</v>
      </c>
      <c r="E272" s="21" t="s">
        <v>484</v>
      </c>
      <c r="F272" s="26">
        <v>5801</v>
      </c>
      <c r="G272" s="23">
        <v>30</v>
      </c>
      <c r="H272" s="23">
        <f t="shared" si="4"/>
        <v>174030</v>
      </c>
      <c r="I272" s="21" t="s">
        <v>340</v>
      </c>
      <c r="J272" s="24" t="s">
        <v>84</v>
      </c>
    </row>
    <row r="273" spans="1:10" ht="208.5" customHeight="1">
      <c r="A273" s="22" t="s">
        <v>82</v>
      </c>
      <c r="B273" s="22" t="s">
        <v>526</v>
      </c>
      <c r="C273" s="27" t="s">
        <v>297</v>
      </c>
      <c r="D273" s="21" t="s">
        <v>83</v>
      </c>
      <c r="E273" s="21" t="s">
        <v>484</v>
      </c>
      <c r="F273" s="26">
        <v>2723</v>
      </c>
      <c r="G273" s="23">
        <v>30</v>
      </c>
      <c r="H273" s="23">
        <f t="shared" si="4"/>
        <v>81690</v>
      </c>
      <c r="I273" s="21" t="s">
        <v>340</v>
      </c>
      <c r="J273" s="24" t="s">
        <v>85</v>
      </c>
    </row>
    <row r="274" spans="1:10" ht="208.5" customHeight="1">
      <c r="A274" s="22" t="s">
        <v>86</v>
      </c>
      <c r="B274" s="22" t="s">
        <v>87</v>
      </c>
      <c r="C274" s="21" t="s">
        <v>291</v>
      </c>
      <c r="D274" s="21" t="s">
        <v>88</v>
      </c>
      <c r="E274" s="21" t="s">
        <v>484</v>
      </c>
      <c r="F274" s="26">
        <v>2032</v>
      </c>
      <c r="G274" s="23">
        <v>24</v>
      </c>
      <c r="H274" s="23">
        <f t="shared" si="4"/>
        <v>48768</v>
      </c>
      <c r="I274" s="21" t="s">
        <v>317</v>
      </c>
      <c r="J274" s="24" t="s">
        <v>89</v>
      </c>
    </row>
    <row r="275" spans="1:10" ht="208.5" customHeight="1">
      <c r="A275" s="22" t="s">
        <v>86</v>
      </c>
      <c r="B275" s="22" t="s">
        <v>330</v>
      </c>
      <c r="C275" s="21" t="s">
        <v>291</v>
      </c>
      <c r="D275" s="21" t="s">
        <v>88</v>
      </c>
      <c r="E275" s="21" t="s">
        <v>484</v>
      </c>
      <c r="F275" s="26">
        <v>3310</v>
      </c>
      <c r="G275" s="23">
        <v>24</v>
      </c>
      <c r="H275" s="23">
        <f t="shared" si="4"/>
        <v>79440</v>
      </c>
      <c r="I275" s="21" t="s">
        <v>317</v>
      </c>
      <c r="J275" s="24" t="s">
        <v>90</v>
      </c>
    </row>
    <row r="276" spans="1:10" ht="208.5" customHeight="1">
      <c r="A276" s="22" t="s">
        <v>91</v>
      </c>
      <c r="B276" s="22" t="s">
        <v>396</v>
      </c>
      <c r="C276" s="21" t="s">
        <v>291</v>
      </c>
      <c r="D276" s="21" t="s">
        <v>550</v>
      </c>
      <c r="E276" s="21" t="s">
        <v>484</v>
      </c>
      <c r="F276" s="26">
        <v>2130</v>
      </c>
      <c r="G276" s="23">
        <v>20</v>
      </c>
      <c r="H276" s="23">
        <f t="shared" si="4"/>
        <v>42600</v>
      </c>
      <c r="I276" s="21" t="s">
        <v>340</v>
      </c>
      <c r="J276" s="24" t="s">
        <v>92</v>
      </c>
    </row>
    <row r="277" spans="1:10" ht="208.5" customHeight="1">
      <c r="A277" s="22" t="s">
        <v>93</v>
      </c>
      <c r="B277" s="22" t="s">
        <v>696</v>
      </c>
      <c r="C277" s="27" t="s">
        <v>295</v>
      </c>
      <c r="D277" s="21" t="s">
        <v>94</v>
      </c>
      <c r="E277" s="21" t="s">
        <v>484</v>
      </c>
      <c r="F277" s="26">
        <v>2254</v>
      </c>
      <c r="G277" s="23">
        <v>18</v>
      </c>
      <c r="H277" s="23">
        <f t="shared" si="4"/>
        <v>40572</v>
      </c>
      <c r="I277" s="21"/>
      <c r="J277" s="24" t="s">
        <v>95</v>
      </c>
    </row>
    <row r="278" spans="1:10" ht="208.5" customHeight="1">
      <c r="A278" s="22" t="s">
        <v>96</v>
      </c>
      <c r="B278" s="22" t="s">
        <v>97</v>
      </c>
      <c r="C278" s="27" t="s">
        <v>295</v>
      </c>
      <c r="D278" s="21" t="s">
        <v>98</v>
      </c>
      <c r="E278" s="21" t="s">
        <v>484</v>
      </c>
      <c r="F278" s="26">
        <v>5370</v>
      </c>
      <c r="G278" s="23">
        <v>16</v>
      </c>
      <c r="H278" s="23">
        <f t="shared" si="4"/>
        <v>85920</v>
      </c>
      <c r="I278" s="21"/>
      <c r="J278" s="24" t="s">
        <v>99</v>
      </c>
    </row>
    <row r="279" spans="1:10" ht="208.5" customHeight="1">
      <c r="A279" s="22" t="s">
        <v>96</v>
      </c>
      <c r="B279" s="22" t="s">
        <v>100</v>
      </c>
      <c r="C279" s="27" t="s">
        <v>295</v>
      </c>
      <c r="D279" s="21" t="s">
        <v>98</v>
      </c>
      <c r="E279" s="21" t="s">
        <v>484</v>
      </c>
      <c r="F279" s="26">
        <v>2133</v>
      </c>
      <c r="G279" s="23">
        <v>16</v>
      </c>
      <c r="H279" s="23">
        <f t="shared" si="4"/>
        <v>34128</v>
      </c>
      <c r="I279" s="21"/>
      <c r="J279" s="24" t="s">
        <v>101</v>
      </c>
    </row>
    <row r="280" spans="1:10" ht="208.5" customHeight="1">
      <c r="A280" s="22" t="s">
        <v>102</v>
      </c>
      <c r="B280" s="22" t="s">
        <v>103</v>
      </c>
      <c r="C280" s="27" t="s">
        <v>295</v>
      </c>
      <c r="D280" s="21" t="s">
        <v>104</v>
      </c>
      <c r="E280" s="21" t="s">
        <v>484</v>
      </c>
      <c r="F280" s="26">
        <v>2569</v>
      </c>
      <c r="G280" s="23">
        <v>18</v>
      </c>
      <c r="H280" s="23">
        <f t="shared" si="4"/>
        <v>46242</v>
      </c>
      <c r="I280" s="21"/>
      <c r="J280" s="24" t="s">
        <v>105</v>
      </c>
    </row>
    <row r="281" spans="1:10" ht="208.5" customHeight="1">
      <c r="A281" s="22" t="s">
        <v>106</v>
      </c>
      <c r="B281" s="22" t="s">
        <v>107</v>
      </c>
      <c r="C281" s="27" t="s">
        <v>295</v>
      </c>
      <c r="D281" s="21" t="s">
        <v>98</v>
      </c>
      <c r="E281" s="21" t="s">
        <v>484</v>
      </c>
      <c r="F281" s="26">
        <v>3697</v>
      </c>
      <c r="G281" s="23">
        <v>16</v>
      </c>
      <c r="H281" s="23">
        <f t="shared" si="4"/>
        <v>59152</v>
      </c>
      <c r="I281" s="21"/>
      <c r="J281" s="24" t="s">
        <v>108</v>
      </c>
    </row>
    <row r="282" spans="1:10" ht="208.5" customHeight="1">
      <c r="A282" s="22" t="s">
        <v>109</v>
      </c>
      <c r="B282" s="22" t="s">
        <v>780</v>
      </c>
      <c r="C282" s="27" t="s">
        <v>295</v>
      </c>
      <c r="D282" s="21" t="s">
        <v>98</v>
      </c>
      <c r="E282" s="21" t="s">
        <v>484</v>
      </c>
      <c r="F282" s="26">
        <v>2003</v>
      </c>
      <c r="G282" s="23">
        <v>16</v>
      </c>
      <c r="H282" s="23">
        <f t="shared" si="4"/>
        <v>32048</v>
      </c>
      <c r="I282" s="21"/>
      <c r="J282" s="24" t="s">
        <v>110</v>
      </c>
    </row>
    <row r="283" spans="1:10" ht="208.5" customHeight="1">
      <c r="A283" s="22" t="s">
        <v>111</v>
      </c>
      <c r="B283" s="22" t="s">
        <v>324</v>
      </c>
      <c r="C283" s="27" t="s">
        <v>295</v>
      </c>
      <c r="D283" s="21" t="s">
        <v>112</v>
      </c>
      <c r="E283" s="21" t="s">
        <v>484</v>
      </c>
      <c r="F283" s="26">
        <v>2602</v>
      </c>
      <c r="G283" s="23">
        <v>24</v>
      </c>
      <c r="H283" s="23">
        <f t="shared" si="4"/>
        <v>62448</v>
      </c>
      <c r="I283" s="21"/>
      <c r="J283" s="24" t="s">
        <v>113</v>
      </c>
    </row>
    <row r="284" spans="1:10" ht="208.5" customHeight="1">
      <c r="A284" s="22" t="s">
        <v>114</v>
      </c>
      <c r="B284" s="22" t="s">
        <v>115</v>
      </c>
      <c r="C284" s="27" t="s">
        <v>295</v>
      </c>
      <c r="D284" s="21" t="s">
        <v>98</v>
      </c>
      <c r="E284" s="21" t="s">
        <v>484</v>
      </c>
      <c r="F284" s="26">
        <v>2017</v>
      </c>
      <c r="G284" s="23">
        <v>16</v>
      </c>
      <c r="H284" s="23">
        <f t="shared" si="4"/>
        <v>32272</v>
      </c>
      <c r="I284" s="21" t="s">
        <v>340</v>
      </c>
      <c r="J284" s="24" t="s">
        <v>116</v>
      </c>
    </row>
    <row r="285" spans="1:10" ht="208.5" customHeight="1">
      <c r="A285" s="22" t="s">
        <v>114</v>
      </c>
      <c r="B285" s="22" t="s">
        <v>117</v>
      </c>
      <c r="C285" s="27" t="s">
        <v>295</v>
      </c>
      <c r="D285" s="21" t="s">
        <v>98</v>
      </c>
      <c r="E285" s="21" t="s">
        <v>484</v>
      </c>
      <c r="F285" s="26">
        <v>2291</v>
      </c>
      <c r="G285" s="23">
        <v>16</v>
      </c>
      <c r="H285" s="23">
        <f t="shared" si="4"/>
        <v>36656</v>
      </c>
      <c r="I285" s="21" t="s">
        <v>317</v>
      </c>
      <c r="J285" s="24" t="s">
        <v>118</v>
      </c>
    </row>
    <row r="286" spans="1:10" ht="208.5" customHeight="1">
      <c r="A286" s="22" t="s">
        <v>114</v>
      </c>
      <c r="B286" s="22" t="s">
        <v>119</v>
      </c>
      <c r="C286" s="27" t="s">
        <v>295</v>
      </c>
      <c r="D286" s="21" t="s">
        <v>98</v>
      </c>
      <c r="E286" s="21" t="s">
        <v>484</v>
      </c>
      <c r="F286" s="26">
        <v>2334</v>
      </c>
      <c r="G286" s="23">
        <v>16</v>
      </c>
      <c r="H286" s="23">
        <f t="shared" si="4"/>
        <v>37344</v>
      </c>
      <c r="I286" s="21" t="s">
        <v>340</v>
      </c>
      <c r="J286" s="24" t="s">
        <v>120</v>
      </c>
    </row>
    <row r="287" spans="1:10" ht="208.5" customHeight="1">
      <c r="A287" s="22" t="s">
        <v>114</v>
      </c>
      <c r="B287" s="22" t="s">
        <v>516</v>
      </c>
      <c r="C287" s="27" t="s">
        <v>295</v>
      </c>
      <c r="D287" s="21" t="s">
        <v>98</v>
      </c>
      <c r="E287" s="21" t="s">
        <v>484</v>
      </c>
      <c r="F287" s="26">
        <v>2496</v>
      </c>
      <c r="G287" s="23">
        <v>16</v>
      </c>
      <c r="H287" s="23">
        <f t="shared" si="4"/>
        <v>39936</v>
      </c>
      <c r="I287" s="21" t="s">
        <v>340</v>
      </c>
      <c r="J287" s="24" t="s">
        <v>121</v>
      </c>
    </row>
    <row r="288" spans="1:10" ht="208.5" customHeight="1">
      <c r="A288" s="22" t="s">
        <v>114</v>
      </c>
      <c r="B288" s="22" t="s">
        <v>122</v>
      </c>
      <c r="C288" s="27" t="s">
        <v>295</v>
      </c>
      <c r="D288" s="21" t="s">
        <v>98</v>
      </c>
      <c r="E288" s="21" t="s">
        <v>484</v>
      </c>
      <c r="F288" s="26">
        <v>2719</v>
      </c>
      <c r="G288" s="23">
        <v>16</v>
      </c>
      <c r="H288" s="23">
        <f t="shared" si="4"/>
        <v>43504</v>
      </c>
      <c r="I288" s="21" t="s">
        <v>317</v>
      </c>
      <c r="J288" s="24" t="s">
        <v>123</v>
      </c>
    </row>
    <row r="289" spans="1:10" ht="208.5" customHeight="1">
      <c r="A289" s="22" t="s">
        <v>124</v>
      </c>
      <c r="B289" s="22" t="s">
        <v>125</v>
      </c>
      <c r="C289" s="27" t="s">
        <v>295</v>
      </c>
      <c r="D289" s="21" t="s">
        <v>126</v>
      </c>
      <c r="E289" s="21" t="s">
        <v>484</v>
      </c>
      <c r="F289" s="26">
        <v>2217</v>
      </c>
      <c r="G289" s="23">
        <v>24</v>
      </c>
      <c r="H289" s="23">
        <f t="shared" si="4"/>
        <v>53208</v>
      </c>
      <c r="I289" s="21" t="s">
        <v>340</v>
      </c>
      <c r="J289" s="24" t="s">
        <v>127</v>
      </c>
    </row>
    <row r="290" spans="1:10" ht="208.5" customHeight="1">
      <c r="A290" s="22" t="s">
        <v>128</v>
      </c>
      <c r="B290" s="22" t="s">
        <v>491</v>
      </c>
      <c r="C290" s="27" t="s">
        <v>295</v>
      </c>
      <c r="D290" s="21" t="s">
        <v>129</v>
      </c>
      <c r="E290" s="21" t="s">
        <v>484</v>
      </c>
      <c r="F290" s="26">
        <v>2588</v>
      </c>
      <c r="G290" s="23">
        <v>24</v>
      </c>
      <c r="H290" s="23">
        <f t="shared" si="4"/>
        <v>62112</v>
      </c>
      <c r="I290" s="21" t="s">
        <v>340</v>
      </c>
      <c r="J290" s="24" t="s">
        <v>130</v>
      </c>
    </row>
    <row r="291" spans="1:10" ht="208.5" customHeight="1">
      <c r="A291" s="22" t="s">
        <v>131</v>
      </c>
      <c r="B291" s="22" t="s">
        <v>529</v>
      </c>
      <c r="C291" s="21" t="s">
        <v>293</v>
      </c>
      <c r="D291" s="21" t="s">
        <v>132</v>
      </c>
      <c r="E291" s="21" t="s">
        <v>484</v>
      </c>
      <c r="F291" s="26">
        <v>9904</v>
      </c>
      <c r="G291" s="23">
        <v>24</v>
      </c>
      <c r="H291" s="23">
        <f t="shared" si="4"/>
        <v>237696</v>
      </c>
      <c r="I291" s="21" t="s">
        <v>340</v>
      </c>
      <c r="J291" s="24" t="s">
        <v>133</v>
      </c>
    </row>
    <row r="292" spans="1:10" ht="208.5" customHeight="1">
      <c r="A292" s="22" t="s">
        <v>131</v>
      </c>
      <c r="B292" s="22" t="s">
        <v>604</v>
      </c>
      <c r="C292" s="21" t="s">
        <v>293</v>
      </c>
      <c r="D292" s="21" t="s">
        <v>132</v>
      </c>
      <c r="E292" s="21" t="s">
        <v>484</v>
      </c>
      <c r="F292" s="26">
        <v>4949</v>
      </c>
      <c r="G292" s="23">
        <v>24</v>
      </c>
      <c r="H292" s="23">
        <f t="shared" si="4"/>
        <v>118776</v>
      </c>
      <c r="I292" s="21" t="s">
        <v>340</v>
      </c>
      <c r="J292" s="24" t="s">
        <v>134</v>
      </c>
    </row>
    <row r="293" spans="1:10" ht="208.5" customHeight="1">
      <c r="A293" s="22" t="s">
        <v>135</v>
      </c>
      <c r="B293" s="22" t="s">
        <v>529</v>
      </c>
      <c r="C293" s="21" t="s">
        <v>293</v>
      </c>
      <c r="D293" s="21" t="s">
        <v>136</v>
      </c>
      <c r="E293" s="21" t="s">
        <v>484</v>
      </c>
      <c r="F293" s="26">
        <v>5578</v>
      </c>
      <c r="G293" s="23">
        <v>24</v>
      </c>
      <c r="H293" s="23">
        <f t="shared" si="4"/>
        <v>133872</v>
      </c>
      <c r="I293" s="21" t="s">
        <v>340</v>
      </c>
      <c r="J293" s="24" t="s">
        <v>137</v>
      </c>
    </row>
    <row r="294" spans="1:10" ht="208.5" customHeight="1">
      <c r="A294" s="22" t="s">
        <v>138</v>
      </c>
      <c r="B294" s="22" t="s">
        <v>324</v>
      </c>
      <c r="C294" s="21" t="s">
        <v>293</v>
      </c>
      <c r="D294" s="21" t="s">
        <v>139</v>
      </c>
      <c r="E294" s="21" t="s">
        <v>484</v>
      </c>
      <c r="F294" s="26">
        <v>2208</v>
      </c>
      <c r="G294" s="23">
        <v>16</v>
      </c>
      <c r="H294" s="23">
        <f t="shared" si="4"/>
        <v>35328</v>
      </c>
      <c r="I294" s="21" t="s">
        <v>340</v>
      </c>
      <c r="J294" s="24" t="s">
        <v>140</v>
      </c>
    </row>
    <row r="295" spans="1:10" ht="208.5" customHeight="1">
      <c r="A295" s="22" t="s">
        <v>138</v>
      </c>
      <c r="B295" s="22" t="s">
        <v>43</v>
      </c>
      <c r="C295" s="21" t="s">
        <v>293</v>
      </c>
      <c r="D295" s="21" t="s">
        <v>139</v>
      </c>
      <c r="E295" s="21" t="s">
        <v>484</v>
      </c>
      <c r="F295" s="26">
        <v>3417</v>
      </c>
      <c r="G295" s="23">
        <v>16</v>
      </c>
      <c r="H295" s="23">
        <f t="shared" si="4"/>
        <v>54672</v>
      </c>
      <c r="I295" s="21" t="s">
        <v>340</v>
      </c>
      <c r="J295" s="24" t="s">
        <v>141</v>
      </c>
    </row>
    <row r="296" spans="1:10" ht="208.5" customHeight="1">
      <c r="A296" s="22" t="s">
        <v>142</v>
      </c>
      <c r="B296" s="22" t="s">
        <v>324</v>
      </c>
      <c r="C296" s="21" t="s">
        <v>293</v>
      </c>
      <c r="D296" s="21" t="s">
        <v>143</v>
      </c>
      <c r="E296" s="21" t="s">
        <v>484</v>
      </c>
      <c r="F296" s="26">
        <v>2305</v>
      </c>
      <c r="G296" s="23">
        <v>16</v>
      </c>
      <c r="H296" s="23">
        <f t="shared" si="4"/>
        <v>36880</v>
      </c>
      <c r="I296" s="21" t="s">
        <v>340</v>
      </c>
      <c r="J296" s="24" t="s">
        <v>144</v>
      </c>
    </row>
    <row r="297" spans="1:10" ht="208.5" customHeight="1">
      <c r="A297" s="22" t="s">
        <v>142</v>
      </c>
      <c r="B297" s="22" t="s">
        <v>103</v>
      </c>
      <c r="C297" s="21" t="s">
        <v>293</v>
      </c>
      <c r="D297" s="21" t="s">
        <v>143</v>
      </c>
      <c r="E297" s="21" t="s">
        <v>484</v>
      </c>
      <c r="F297" s="26">
        <v>3317</v>
      </c>
      <c r="G297" s="23">
        <v>16</v>
      </c>
      <c r="H297" s="23">
        <f t="shared" si="4"/>
        <v>53072</v>
      </c>
      <c r="I297" s="21" t="s">
        <v>340</v>
      </c>
      <c r="J297" s="24" t="s">
        <v>145</v>
      </c>
    </row>
    <row r="298" spans="1:10" ht="208.5" customHeight="1">
      <c r="A298" s="22" t="s">
        <v>135</v>
      </c>
      <c r="B298" s="22" t="s">
        <v>315</v>
      </c>
      <c r="C298" s="21" t="s">
        <v>293</v>
      </c>
      <c r="D298" s="21" t="s">
        <v>136</v>
      </c>
      <c r="E298" s="21" t="s">
        <v>484</v>
      </c>
      <c r="F298" s="26">
        <v>6220</v>
      </c>
      <c r="G298" s="23">
        <v>24</v>
      </c>
      <c r="H298" s="23">
        <f t="shared" si="4"/>
        <v>149280</v>
      </c>
      <c r="I298" s="21" t="s">
        <v>340</v>
      </c>
      <c r="J298" s="24" t="s">
        <v>146</v>
      </c>
    </row>
    <row r="299" spans="1:10" ht="208.5" customHeight="1">
      <c r="A299" s="22" t="s">
        <v>135</v>
      </c>
      <c r="B299" s="22" t="s">
        <v>604</v>
      </c>
      <c r="C299" s="21" t="s">
        <v>293</v>
      </c>
      <c r="D299" s="21" t="s">
        <v>136</v>
      </c>
      <c r="E299" s="21" t="s">
        <v>484</v>
      </c>
      <c r="F299" s="26">
        <v>6853</v>
      </c>
      <c r="G299" s="23">
        <v>24</v>
      </c>
      <c r="H299" s="23">
        <f t="shared" si="4"/>
        <v>164472</v>
      </c>
      <c r="I299" s="21" t="s">
        <v>317</v>
      </c>
      <c r="J299" s="24" t="s">
        <v>147</v>
      </c>
    </row>
    <row r="300" spans="1:10" ht="208.5" customHeight="1">
      <c r="A300" s="22" t="s">
        <v>148</v>
      </c>
      <c r="B300" s="22" t="s">
        <v>149</v>
      </c>
      <c r="C300" s="21" t="s">
        <v>293</v>
      </c>
      <c r="D300" s="21" t="s">
        <v>150</v>
      </c>
      <c r="E300" s="21" t="s">
        <v>484</v>
      </c>
      <c r="F300" s="26">
        <v>3056</v>
      </c>
      <c r="G300" s="23">
        <v>16</v>
      </c>
      <c r="H300" s="23">
        <f t="shared" si="4"/>
        <v>48896</v>
      </c>
      <c r="I300" s="21" t="s">
        <v>340</v>
      </c>
      <c r="J300" s="24" t="s">
        <v>151</v>
      </c>
    </row>
    <row r="301" spans="1:10" ht="208.5" customHeight="1">
      <c r="A301" s="22" t="s">
        <v>148</v>
      </c>
      <c r="B301" s="22" t="s">
        <v>97</v>
      </c>
      <c r="C301" s="21" t="s">
        <v>293</v>
      </c>
      <c r="D301" s="21" t="s">
        <v>150</v>
      </c>
      <c r="E301" s="21" t="s">
        <v>484</v>
      </c>
      <c r="F301" s="26">
        <v>5045</v>
      </c>
      <c r="G301" s="23">
        <v>16</v>
      </c>
      <c r="H301" s="23">
        <f t="shared" si="4"/>
        <v>80720</v>
      </c>
      <c r="I301" s="21" t="s">
        <v>340</v>
      </c>
      <c r="J301" s="24" t="s">
        <v>152</v>
      </c>
    </row>
    <row r="302" spans="1:10" ht="208.5" customHeight="1">
      <c r="A302" s="22" t="s">
        <v>148</v>
      </c>
      <c r="B302" s="22" t="s">
        <v>516</v>
      </c>
      <c r="C302" s="21" t="s">
        <v>293</v>
      </c>
      <c r="D302" s="21" t="s">
        <v>150</v>
      </c>
      <c r="E302" s="21" t="s">
        <v>484</v>
      </c>
      <c r="F302" s="26">
        <v>2323</v>
      </c>
      <c r="G302" s="23">
        <v>16</v>
      </c>
      <c r="H302" s="23">
        <f t="shared" si="4"/>
        <v>37168</v>
      </c>
      <c r="I302" s="21" t="s">
        <v>340</v>
      </c>
      <c r="J302" s="24" t="s">
        <v>153</v>
      </c>
    </row>
    <row r="303" spans="1:10" ht="208.5" customHeight="1">
      <c r="A303" s="22" t="s">
        <v>148</v>
      </c>
      <c r="B303" s="22" t="s">
        <v>154</v>
      </c>
      <c r="C303" s="21" t="s">
        <v>293</v>
      </c>
      <c r="D303" s="21" t="s">
        <v>150</v>
      </c>
      <c r="E303" s="21" t="s">
        <v>484</v>
      </c>
      <c r="F303" s="26">
        <v>4103</v>
      </c>
      <c r="G303" s="23">
        <v>16</v>
      </c>
      <c r="H303" s="23">
        <f t="shared" si="4"/>
        <v>65648</v>
      </c>
      <c r="I303" s="21" t="s">
        <v>340</v>
      </c>
      <c r="J303" s="24" t="s">
        <v>155</v>
      </c>
    </row>
    <row r="304" spans="1:10" ht="208.5" customHeight="1">
      <c r="A304" s="22" t="s">
        <v>148</v>
      </c>
      <c r="B304" s="22" t="s">
        <v>156</v>
      </c>
      <c r="C304" s="21" t="s">
        <v>293</v>
      </c>
      <c r="D304" s="21" t="s">
        <v>150</v>
      </c>
      <c r="E304" s="21" t="s">
        <v>484</v>
      </c>
      <c r="F304" s="26">
        <v>2173</v>
      </c>
      <c r="G304" s="23">
        <v>16</v>
      </c>
      <c r="H304" s="23">
        <f t="shared" si="4"/>
        <v>34768</v>
      </c>
      <c r="I304" s="21" t="s">
        <v>340</v>
      </c>
      <c r="J304" s="24" t="s">
        <v>157</v>
      </c>
    </row>
    <row r="305" spans="1:10" ht="208.5" customHeight="1">
      <c r="A305" s="22" t="s">
        <v>158</v>
      </c>
      <c r="B305" s="22" t="s">
        <v>315</v>
      </c>
      <c r="C305" s="21" t="s">
        <v>293</v>
      </c>
      <c r="D305" s="21" t="s">
        <v>159</v>
      </c>
      <c r="E305" s="21" t="s">
        <v>484</v>
      </c>
      <c r="F305" s="26">
        <v>4475</v>
      </c>
      <c r="G305" s="23">
        <v>26</v>
      </c>
      <c r="H305" s="23">
        <f t="shared" si="4"/>
        <v>116350</v>
      </c>
      <c r="I305" s="21" t="s">
        <v>340</v>
      </c>
      <c r="J305" s="24" t="s">
        <v>160</v>
      </c>
    </row>
    <row r="306" spans="1:10" ht="208.5" customHeight="1">
      <c r="A306" s="22" t="s">
        <v>161</v>
      </c>
      <c r="B306" s="22" t="s">
        <v>724</v>
      </c>
      <c r="C306" s="21" t="s">
        <v>293</v>
      </c>
      <c r="D306" s="21" t="s">
        <v>162</v>
      </c>
      <c r="E306" s="21" t="s">
        <v>484</v>
      </c>
      <c r="F306" s="26">
        <v>4260</v>
      </c>
      <c r="G306" s="23">
        <v>20</v>
      </c>
      <c r="H306" s="23">
        <f t="shared" si="4"/>
        <v>85200</v>
      </c>
      <c r="I306" s="21" t="s">
        <v>340</v>
      </c>
      <c r="J306" s="24" t="s">
        <v>163</v>
      </c>
    </row>
    <row r="307" spans="1:10" ht="208.5" customHeight="1">
      <c r="A307" s="22" t="s">
        <v>164</v>
      </c>
      <c r="B307" s="22" t="s">
        <v>322</v>
      </c>
      <c r="C307" s="21" t="s">
        <v>293</v>
      </c>
      <c r="D307" s="21" t="s">
        <v>132</v>
      </c>
      <c r="E307" s="21" t="s">
        <v>484</v>
      </c>
      <c r="F307" s="26">
        <v>3019</v>
      </c>
      <c r="G307" s="23">
        <v>24</v>
      </c>
      <c r="H307" s="23">
        <f t="shared" si="4"/>
        <v>72456</v>
      </c>
      <c r="I307" s="21" t="s">
        <v>317</v>
      </c>
      <c r="J307" s="24" t="s">
        <v>165</v>
      </c>
    </row>
    <row r="308" spans="1:10" ht="208.5" customHeight="1">
      <c r="A308" s="22" t="s">
        <v>166</v>
      </c>
      <c r="B308" s="22" t="s">
        <v>315</v>
      </c>
      <c r="C308" s="21" t="s">
        <v>293</v>
      </c>
      <c r="D308" s="21" t="s">
        <v>132</v>
      </c>
      <c r="E308" s="21" t="s">
        <v>484</v>
      </c>
      <c r="F308" s="26">
        <v>8517</v>
      </c>
      <c r="G308" s="23">
        <v>24</v>
      </c>
      <c r="H308" s="23">
        <f t="shared" si="4"/>
        <v>204408</v>
      </c>
      <c r="I308" s="21" t="s">
        <v>340</v>
      </c>
      <c r="J308" s="24" t="s">
        <v>167</v>
      </c>
    </row>
    <row r="309" spans="1:10" ht="208.5" customHeight="1">
      <c r="A309" s="22" t="s">
        <v>168</v>
      </c>
      <c r="B309" s="22" t="s">
        <v>324</v>
      </c>
      <c r="C309" s="21" t="s">
        <v>293</v>
      </c>
      <c r="D309" s="21" t="s">
        <v>169</v>
      </c>
      <c r="E309" s="21" t="s">
        <v>484</v>
      </c>
      <c r="F309" s="26">
        <v>2369</v>
      </c>
      <c r="G309" s="23">
        <v>16</v>
      </c>
      <c r="H309" s="23">
        <f t="shared" si="4"/>
        <v>37904</v>
      </c>
      <c r="I309" s="21" t="s">
        <v>340</v>
      </c>
      <c r="J309" s="24" t="s">
        <v>170</v>
      </c>
    </row>
    <row r="310" spans="1:10" ht="208.5" customHeight="1">
      <c r="A310" s="22" t="s">
        <v>171</v>
      </c>
      <c r="B310" s="22" t="s">
        <v>315</v>
      </c>
      <c r="C310" s="21" t="s">
        <v>293</v>
      </c>
      <c r="D310" s="21" t="s">
        <v>172</v>
      </c>
      <c r="E310" s="21" t="s">
        <v>484</v>
      </c>
      <c r="F310" s="26">
        <v>7395</v>
      </c>
      <c r="G310" s="23">
        <v>24</v>
      </c>
      <c r="H310" s="23">
        <f t="shared" si="4"/>
        <v>177480</v>
      </c>
      <c r="I310" s="21" t="s">
        <v>340</v>
      </c>
      <c r="J310" s="24" t="s">
        <v>173</v>
      </c>
    </row>
    <row r="311" spans="1:10" ht="208.5" customHeight="1">
      <c r="A311" s="22" t="s">
        <v>174</v>
      </c>
      <c r="B311" s="22" t="s">
        <v>315</v>
      </c>
      <c r="C311" s="21" t="s">
        <v>293</v>
      </c>
      <c r="D311" s="21" t="s">
        <v>175</v>
      </c>
      <c r="E311" s="21" t="s">
        <v>484</v>
      </c>
      <c r="F311" s="26">
        <v>2095</v>
      </c>
      <c r="G311" s="23">
        <v>26</v>
      </c>
      <c r="H311" s="23">
        <f t="shared" si="4"/>
        <v>54470</v>
      </c>
      <c r="I311" s="21" t="s">
        <v>340</v>
      </c>
      <c r="J311" s="24" t="s">
        <v>176</v>
      </c>
    </row>
    <row r="312" spans="1:10" ht="208.5" customHeight="1">
      <c r="A312" s="22" t="s">
        <v>177</v>
      </c>
      <c r="B312" s="22" t="s">
        <v>315</v>
      </c>
      <c r="C312" s="21" t="s">
        <v>293</v>
      </c>
      <c r="D312" s="21" t="s">
        <v>178</v>
      </c>
      <c r="E312" s="21" t="s">
        <v>484</v>
      </c>
      <c r="F312" s="26">
        <v>2243</v>
      </c>
      <c r="G312" s="23">
        <v>24</v>
      </c>
      <c r="H312" s="23">
        <f t="shared" si="4"/>
        <v>53832</v>
      </c>
      <c r="I312" s="21" t="s">
        <v>317</v>
      </c>
      <c r="J312" s="24" t="s">
        <v>179</v>
      </c>
    </row>
    <row r="313" spans="1:10" ht="208.5" customHeight="1">
      <c r="A313" s="22" t="s">
        <v>177</v>
      </c>
      <c r="B313" s="22" t="s">
        <v>529</v>
      </c>
      <c r="C313" s="21" t="s">
        <v>293</v>
      </c>
      <c r="D313" s="21" t="s">
        <v>178</v>
      </c>
      <c r="E313" s="21" t="s">
        <v>484</v>
      </c>
      <c r="F313" s="26">
        <v>4745</v>
      </c>
      <c r="G313" s="23">
        <v>24</v>
      </c>
      <c r="H313" s="23">
        <f t="shared" si="4"/>
        <v>113880</v>
      </c>
      <c r="I313" s="21" t="s">
        <v>317</v>
      </c>
      <c r="J313" s="24" t="s">
        <v>180</v>
      </c>
    </row>
    <row r="314" spans="1:10" ht="208.5" customHeight="1">
      <c r="A314" s="22" t="s">
        <v>181</v>
      </c>
      <c r="B314" s="22" t="s">
        <v>604</v>
      </c>
      <c r="C314" s="21" t="s">
        <v>293</v>
      </c>
      <c r="D314" s="21" t="s">
        <v>182</v>
      </c>
      <c r="E314" s="21" t="s">
        <v>484</v>
      </c>
      <c r="F314" s="26">
        <v>2242</v>
      </c>
      <c r="G314" s="23">
        <v>24</v>
      </c>
      <c r="H314" s="23">
        <f t="shared" si="4"/>
        <v>53808</v>
      </c>
      <c r="I314" s="21" t="s">
        <v>317</v>
      </c>
      <c r="J314" s="24" t="s">
        <v>183</v>
      </c>
    </row>
    <row r="315" spans="1:10" ht="208.5" customHeight="1">
      <c r="A315" s="22" t="s">
        <v>184</v>
      </c>
      <c r="B315" s="22" t="s">
        <v>787</v>
      </c>
      <c r="C315" s="21" t="s">
        <v>293</v>
      </c>
      <c r="D315" s="21" t="s">
        <v>185</v>
      </c>
      <c r="E315" s="21" t="s">
        <v>484</v>
      </c>
      <c r="F315" s="26">
        <v>2053</v>
      </c>
      <c r="G315" s="23">
        <v>20</v>
      </c>
      <c r="H315" s="23">
        <f t="shared" si="4"/>
        <v>41060</v>
      </c>
      <c r="I315" s="21" t="s">
        <v>340</v>
      </c>
      <c r="J315" s="24" t="s">
        <v>186</v>
      </c>
    </row>
    <row r="316" spans="1:10" ht="208.5" customHeight="1">
      <c r="A316" s="22" t="s">
        <v>184</v>
      </c>
      <c r="B316" s="22" t="s">
        <v>18</v>
      </c>
      <c r="C316" s="21" t="s">
        <v>293</v>
      </c>
      <c r="D316" s="21" t="s">
        <v>185</v>
      </c>
      <c r="E316" s="21" t="s">
        <v>484</v>
      </c>
      <c r="F316" s="26">
        <v>2603</v>
      </c>
      <c r="G316" s="23">
        <v>20</v>
      </c>
      <c r="H316" s="23">
        <f t="shared" si="4"/>
        <v>52060</v>
      </c>
      <c r="I316" s="21" t="s">
        <v>340</v>
      </c>
      <c r="J316" s="24" t="s">
        <v>187</v>
      </c>
    </row>
    <row r="317" spans="1:10" ht="208.5" customHeight="1">
      <c r="A317" s="22" t="s">
        <v>188</v>
      </c>
      <c r="B317" s="22" t="s">
        <v>529</v>
      </c>
      <c r="C317" s="21" t="s">
        <v>293</v>
      </c>
      <c r="D317" s="21" t="s">
        <v>172</v>
      </c>
      <c r="E317" s="21" t="s">
        <v>484</v>
      </c>
      <c r="F317" s="26">
        <v>6974</v>
      </c>
      <c r="G317" s="23">
        <v>24</v>
      </c>
      <c r="H317" s="23">
        <f t="shared" si="4"/>
        <v>167376</v>
      </c>
      <c r="I317" s="21" t="s">
        <v>340</v>
      </c>
      <c r="J317" s="24" t="s">
        <v>189</v>
      </c>
    </row>
    <row r="318" spans="1:10" ht="208.5" customHeight="1">
      <c r="A318" s="22" t="s">
        <v>190</v>
      </c>
      <c r="B318" s="22" t="s">
        <v>541</v>
      </c>
      <c r="C318" s="21" t="s">
        <v>293</v>
      </c>
      <c r="D318" s="21" t="s">
        <v>191</v>
      </c>
      <c r="E318" s="21" t="s">
        <v>484</v>
      </c>
      <c r="F318" s="26">
        <v>2094</v>
      </c>
      <c r="G318" s="23">
        <v>16</v>
      </c>
      <c r="H318" s="23">
        <f t="shared" si="4"/>
        <v>33504</v>
      </c>
      <c r="I318" s="21" t="s">
        <v>340</v>
      </c>
      <c r="J318" s="24" t="s">
        <v>192</v>
      </c>
    </row>
    <row r="319" spans="1:10" ht="208.5" customHeight="1">
      <c r="A319" s="22" t="s">
        <v>193</v>
      </c>
      <c r="B319" s="22" t="s">
        <v>194</v>
      </c>
      <c r="C319" s="21" t="s">
        <v>293</v>
      </c>
      <c r="D319" s="21" t="s">
        <v>132</v>
      </c>
      <c r="E319" s="21" t="s">
        <v>484</v>
      </c>
      <c r="F319" s="26">
        <v>4245</v>
      </c>
      <c r="G319" s="23">
        <v>24</v>
      </c>
      <c r="H319" s="23">
        <f t="shared" si="4"/>
        <v>101880</v>
      </c>
      <c r="I319" s="21" t="s">
        <v>340</v>
      </c>
      <c r="J319" s="24" t="s">
        <v>195</v>
      </c>
    </row>
    <row r="320" spans="1:10" ht="208.5" customHeight="1">
      <c r="A320" s="22" t="s">
        <v>196</v>
      </c>
      <c r="B320" s="22" t="s">
        <v>197</v>
      </c>
      <c r="C320" s="21" t="s">
        <v>293</v>
      </c>
      <c r="D320" s="21" t="s">
        <v>198</v>
      </c>
      <c r="E320" s="21" t="s">
        <v>484</v>
      </c>
      <c r="F320" s="26">
        <v>2173</v>
      </c>
      <c r="G320" s="23">
        <v>24</v>
      </c>
      <c r="H320" s="23">
        <f t="shared" si="4"/>
        <v>52152</v>
      </c>
      <c r="I320" s="21" t="s">
        <v>340</v>
      </c>
      <c r="J320" s="24" t="s">
        <v>199</v>
      </c>
    </row>
    <row r="321" spans="1:10" ht="208.5" customHeight="1">
      <c r="A321" s="22" t="s">
        <v>200</v>
      </c>
      <c r="B321" s="22" t="s">
        <v>604</v>
      </c>
      <c r="C321" s="21" t="s">
        <v>293</v>
      </c>
      <c r="D321" s="21" t="s">
        <v>175</v>
      </c>
      <c r="E321" s="21" t="s">
        <v>484</v>
      </c>
      <c r="F321" s="26">
        <v>2379</v>
      </c>
      <c r="G321" s="23">
        <v>24</v>
      </c>
      <c r="H321" s="23">
        <f t="shared" si="4"/>
        <v>57096</v>
      </c>
      <c r="I321" s="21" t="s">
        <v>317</v>
      </c>
      <c r="J321" s="24" t="s">
        <v>201</v>
      </c>
    </row>
    <row r="322" spans="1:10" ht="208.5" customHeight="1">
      <c r="A322" s="22" t="s">
        <v>202</v>
      </c>
      <c r="B322" s="22" t="s">
        <v>322</v>
      </c>
      <c r="C322" s="21" t="s">
        <v>293</v>
      </c>
      <c r="D322" s="21" t="s">
        <v>203</v>
      </c>
      <c r="E322" s="21" t="s">
        <v>484</v>
      </c>
      <c r="F322" s="26">
        <v>2556</v>
      </c>
      <c r="G322" s="23">
        <v>24</v>
      </c>
      <c r="H322" s="23">
        <f t="shared" si="4"/>
        <v>61344</v>
      </c>
      <c r="I322" s="21" t="s">
        <v>340</v>
      </c>
      <c r="J322" s="24" t="s">
        <v>204</v>
      </c>
    </row>
    <row r="323" spans="1:10" ht="208.5" customHeight="1">
      <c r="A323" s="22" t="s">
        <v>205</v>
      </c>
      <c r="B323" s="22" t="s">
        <v>206</v>
      </c>
      <c r="C323" s="21" t="s">
        <v>293</v>
      </c>
      <c r="D323" s="21" t="s">
        <v>207</v>
      </c>
      <c r="E323" s="21" t="s">
        <v>484</v>
      </c>
      <c r="F323" s="26">
        <v>2101</v>
      </c>
      <c r="G323" s="23">
        <v>24</v>
      </c>
      <c r="H323" s="23">
        <f t="shared" si="4"/>
        <v>50424</v>
      </c>
      <c r="I323" s="21" t="s">
        <v>340</v>
      </c>
      <c r="J323" s="24" t="s">
        <v>208</v>
      </c>
    </row>
    <row r="324" spans="1:10" ht="208.5" customHeight="1">
      <c r="A324" s="22" t="s">
        <v>209</v>
      </c>
      <c r="B324" s="22" t="s">
        <v>210</v>
      </c>
      <c r="C324" s="21" t="s">
        <v>293</v>
      </c>
      <c r="D324" s="21" t="s">
        <v>150</v>
      </c>
      <c r="E324" s="21" t="s">
        <v>484</v>
      </c>
      <c r="F324" s="26">
        <v>2555</v>
      </c>
      <c r="G324" s="23">
        <v>16</v>
      </c>
      <c r="H324" s="23">
        <f t="shared" ref="H324:H329" si="5">G324*F324</f>
        <v>40880</v>
      </c>
      <c r="I324" s="21" t="s">
        <v>340</v>
      </c>
      <c r="J324" s="24" t="s">
        <v>211</v>
      </c>
    </row>
    <row r="325" spans="1:10" ht="208.5" customHeight="1">
      <c r="A325" s="22" t="s">
        <v>209</v>
      </c>
      <c r="B325" s="22" t="s">
        <v>212</v>
      </c>
      <c r="C325" s="21" t="s">
        <v>293</v>
      </c>
      <c r="D325" s="21" t="s">
        <v>150</v>
      </c>
      <c r="E325" s="21" t="s">
        <v>484</v>
      </c>
      <c r="F325" s="26">
        <v>3327</v>
      </c>
      <c r="G325" s="23">
        <v>16</v>
      </c>
      <c r="H325" s="23">
        <f t="shared" si="5"/>
        <v>53232</v>
      </c>
      <c r="I325" s="21" t="s">
        <v>340</v>
      </c>
      <c r="J325" s="24" t="s">
        <v>213</v>
      </c>
    </row>
    <row r="326" spans="1:10" ht="208.5" customHeight="1">
      <c r="A326" s="22" t="s">
        <v>209</v>
      </c>
      <c r="B326" s="22" t="s">
        <v>214</v>
      </c>
      <c r="C326" s="21" t="s">
        <v>293</v>
      </c>
      <c r="D326" s="21" t="s">
        <v>150</v>
      </c>
      <c r="E326" s="21" t="s">
        <v>484</v>
      </c>
      <c r="F326" s="26">
        <v>4589</v>
      </c>
      <c r="G326" s="23">
        <v>16</v>
      </c>
      <c r="H326" s="23">
        <f t="shared" si="5"/>
        <v>73424</v>
      </c>
      <c r="I326" s="21" t="s">
        <v>340</v>
      </c>
      <c r="J326" s="24" t="s">
        <v>215</v>
      </c>
    </row>
    <row r="327" spans="1:10" ht="208.5" customHeight="1">
      <c r="A327" s="22" t="s">
        <v>209</v>
      </c>
      <c r="B327" s="22" t="s">
        <v>724</v>
      </c>
      <c r="C327" s="21" t="s">
        <v>293</v>
      </c>
      <c r="D327" s="21" t="s">
        <v>150</v>
      </c>
      <c r="E327" s="21" t="s">
        <v>484</v>
      </c>
      <c r="F327" s="26">
        <v>3668</v>
      </c>
      <c r="G327" s="23">
        <v>16</v>
      </c>
      <c r="H327" s="23">
        <f t="shared" si="5"/>
        <v>58688</v>
      </c>
      <c r="I327" s="21" t="s">
        <v>340</v>
      </c>
      <c r="J327" s="24" t="s">
        <v>216</v>
      </c>
    </row>
    <row r="328" spans="1:10" ht="208.5" customHeight="1">
      <c r="A328" s="22" t="s">
        <v>209</v>
      </c>
      <c r="B328" s="22" t="s">
        <v>217</v>
      </c>
      <c r="C328" s="21" t="s">
        <v>293</v>
      </c>
      <c r="D328" s="21" t="s">
        <v>150</v>
      </c>
      <c r="E328" s="21" t="s">
        <v>484</v>
      </c>
      <c r="F328" s="26">
        <v>4728</v>
      </c>
      <c r="G328" s="23">
        <v>16</v>
      </c>
      <c r="H328" s="23">
        <f t="shared" si="5"/>
        <v>75648</v>
      </c>
      <c r="I328" s="21" t="s">
        <v>340</v>
      </c>
      <c r="J328" s="24" t="s">
        <v>218</v>
      </c>
    </row>
    <row r="329" spans="1:10" ht="208.5" customHeight="1">
      <c r="A329" s="22" t="s">
        <v>219</v>
      </c>
      <c r="B329" s="22" t="s">
        <v>529</v>
      </c>
      <c r="C329" s="21" t="s">
        <v>293</v>
      </c>
      <c r="D329" s="21" t="s">
        <v>220</v>
      </c>
      <c r="E329" s="21" t="s">
        <v>484</v>
      </c>
      <c r="F329" s="26">
        <v>2804</v>
      </c>
      <c r="G329" s="23">
        <v>26</v>
      </c>
      <c r="H329" s="23">
        <f t="shared" si="5"/>
        <v>72904</v>
      </c>
      <c r="I329" s="21" t="s">
        <v>317</v>
      </c>
      <c r="J329" s="24" t="s">
        <v>221</v>
      </c>
    </row>
    <row r="330" spans="1:10">
      <c r="G330" s="28"/>
      <c r="H330" s="28"/>
      <c r="J330" s="16"/>
    </row>
    <row r="331" spans="1:10">
      <c r="G331" s="28"/>
      <c r="H331" s="28"/>
      <c r="J331" s="16"/>
    </row>
    <row r="332" spans="1:10">
      <c r="G332" s="28"/>
      <c r="H332" s="28"/>
      <c r="J332" s="16"/>
    </row>
    <row r="333" spans="1:10">
      <c r="G333" s="28"/>
      <c r="H333" s="28"/>
      <c r="J333" s="16"/>
    </row>
    <row r="334" spans="1:10">
      <c r="G334" s="28"/>
      <c r="H334" s="28"/>
      <c r="J334" s="16"/>
    </row>
    <row r="335" spans="1:10">
      <c r="G335" s="28"/>
      <c r="H335" s="28"/>
      <c r="J335" s="16"/>
    </row>
    <row r="336" spans="1:10">
      <c r="G336" s="28"/>
      <c r="H336" s="28"/>
      <c r="J336" s="16"/>
    </row>
    <row r="337" spans="7:10">
      <c r="G337" s="28"/>
      <c r="H337" s="28"/>
      <c r="J337" s="16"/>
    </row>
    <row r="338" spans="7:10">
      <c r="G338" s="28"/>
      <c r="H338" s="28"/>
      <c r="J338" s="16"/>
    </row>
    <row r="339" spans="7:10">
      <c r="G339" s="28"/>
      <c r="H339" s="28"/>
      <c r="J339" s="16"/>
    </row>
    <row r="340" spans="7:10">
      <c r="G340" s="28"/>
      <c r="H340" s="28"/>
      <c r="J340" s="16"/>
    </row>
    <row r="341" spans="7:10">
      <c r="G341" s="28"/>
      <c r="H341" s="28"/>
      <c r="J341" s="16"/>
    </row>
    <row r="342" spans="7:10">
      <c r="G342" s="28"/>
      <c r="H342" s="28"/>
      <c r="J342" s="16"/>
    </row>
    <row r="343" spans="7:10">
      <c r="G343" s="28"/>
      <c r="H343" s="28"/>
      <c r="J343" s="16"/>
    </row>
    <row r="344" spans="7:10">
      <c r="G344" s="28"/>
      <c r="H344" s="28"/>
      <c r="J344" s="16"/>
    </row>
    <row r="345" spans="7:10">
      <c r="G345" s="28"/>
      <c r="H345" s="28"/>
      <c r="J345" s="16"/>
    </row>
    <row r="346" spans="7:10">
      <c r="G346" s="28"/>
      <c r="H346" s="28"/>
      <c r="J346" s="16"/>
    </row>
    <row r="347" spans="7:10">
      <c r="G347" s="28"/>
      <c r="H347" s="28"/>
      <c r="J347" s="16"/>
    </row>
    <row r="348" spans="7:10">
      <c r="G348" s="28"/>
      <c r="H348" s="28"/>
      <c r="J348" s="16"/>
    </row>
    <row r="349" spans="7:10">
      <c r="G349" s="28"/>
      <c r="H349" s="28"/>
      <c r="J349" s="16"/>
    </row>
    <row r="350" spans="7:10">
      <c r="G350" s="28"/>
      <c r="H350" s="28"/>
      <c r="J350" s="16"/>
    </row>
    <row r="351" spans="7:10">
      <c r="G351" s="28"/>
      <c r="H351" s="28"/>
      <c r="J351" s="16"/>
    </row>
    <row r="352" spans="7:10">
      <c r="G352" s="28"/>
      <c r="H352" s="28"/>
      <c r="J352" s="16"/>
    </row>
    <row r="353" spans="7:10">
      <c r="G353" s="28"/>
      <c r="H353" s="28"/>
      <c r="J353" s="16"/>
    </row>
    <row r="354" spans="7:10">
      <c r="G354" s="28"/>
      <c r="H354" s="28"/>
      <c r="J354" s="16"/>
    </row>
    <row r="355" spans="7:10">
      <c r="G355" s="28"/>
      <c r="H355" s="28"/>
      <c r="J355" s="16"/>
    </row>
    <row r="356" spans="7:10">
      <c r="G356" s="28"/>
      <c r="H356" s="28"/>
      <c r="J356" s="16"/>
    </row>
    <row r="357" spans="7:10">
      <c r="G357" s="28"/>
      <c r="H357" s="28"/>
      <c r="J357" s="16"/>
    </row>
    <row r="358" spans="7:10">
      <c r="G358" s="28"/>
      <c r="H358" s="28"/>
      <c r="J358" s="16"/>
    </row>
    <row r="359" spans="7:10">
      <c r="G359" s="28"/>
      <c r="H359" s="28"/>
      <c r="J359" s="16"/>
    </row>
    <row r="360" spans="7:10">
      <c r="G360" s="28"/>
      <c r="H360" s="28"/>
      <c r="J360" s="16"/>
    </row>
    <row r="361" spans="7:10">
      <c r="G361" s="28"/>
      <c r="H361" s="28"/>
      <c r="J361" s="16"/>
    </row>
    <row r="362" spans="7:10">
      <c r="G362" s="28"/>
      <c r="H362" s="28"/>
      <c r="J362" s="16"/>
    </row>
    <row r="363" spans="7:10">
      <c r="G363" s="28"/>
      <c r="H363" s="28"/>
      <c r="J363" s="16"/>
    </row>
    <row r="364" spans="7:10">
      <c r="G364" s="28"/>
      <c r="H364" s="28"/>
      <c r="J364" s="16"/>
    </row>
    <row r="365" spans="7:10">
      <c r="G365" s="28"/>
      <c r="H365" s="28"/>
      <c r="J365" s="16"/>
    </row>
    <row r="366" spans="7:10">
      <c r="G366" s="28"/>
      <c r="H366" s="28"/>
      <c r="J366" s="16"/>
    </row>
    <row r="367" spans="7:10">
      <c r="G367" s="28"/>
      <c r="H367" s="28"/>
      <c r="J367" s="16"/>
    </row>
    <row r="368" spans="7:10">
      <c r="G368" s="28"/>
      <c r="H368" s="28"/>
      <c r="J368" s="16"/>
    </row>
    <row r="369" spans="7:10">
      <c r="G369" s="28"/>
      <c r="H369" s="28"/>
      <c r="J369" s="16"/>
    </row>
    <row r="370" spans="7:10">
      <c r="G370" s="28"/>
      <c r="H370" s="28"/>
      <c r="J370" s="16"/>
    </row>
    <row r="371" spans="7:10">
      <c r="G371" s="28"/>
      <c r="H371" s="28"/>
      <c r="J371" s="16"/>
    </row>
    <row r="372" spans="7:10">
      <c r="G372" s="28"/>
      <c r="H372" s="28"/>
      <c r="J372" s="16"/>
    </row>
    <row r="373" spans="7:10">
      <c r="G373" s="28"/>
      <c r="H373" s="28"/>
      <c r="J373" s="16"/>
    </row>
    <row r="374" spans="7:10">
      <c r="G374" s="28"/>
      <c r="H374" s="28"/>
      <c r="J374" s="16"/>
    </row>
    <row r="375" spans="7:10">
      <c r="G375" s="28"/>
      <c r="H375" s="28"/>
      <c r="J375" s="16"/>
    </row>
    <row r="376" spans="7:10">
      <c r="G376" s="28"/>
      <c r="H376" s="28"/>
      <c r="J376" s="16"/>
    </row>
    <row r="377" spans="7:10">
      <c r="G377" s="28"/>
      <c r="H377" s="28"/>
      <c r="J377" s="16"/>
    </row>
    <row r="378" spans="7:10">
      <c r="G378" s="28"/>
      <c r="H378" s="28"/>
      <c r="J378" s="16"/>
    </row>
    <row r="379" spans="7:10">
      <c r="G379" s="28"/>
      <c r="H379" s="28"/>
      <c r="J379" s="16"/>
    </row>
    <row r="380" spans="7:10">
      <c r="G380" s="28"/>
      <c r="H380" s="28"/>
      <c r="J380" s="16"/>
    </row>
    <row r="381" spans="7:10">
      <c r="G381" s="28"/>
      <c r="H381" s="28"/>
      <c r="J381" s="16"/>
    </row>
    <row r="382" spans="7:10">
      <c r="G382" s="28"/>
      <c r="H382" s="28"/>
      <c r="J382" s="16"/>
    </row>
    <row r="383" spans="7:10">
      <c r="G383" s="28"/>
      <c r="H383" s="28"/>
      <c r="J383" s="16"/>
    </row>
    <row r="384" spans="7:10">
      <c r="G384" s="28"/>
      <c r="H384" s="28"/>
      <c r="J384" s="16"/>
    </row>
    <row r="385" spans="7:10">
      <c r="G385" s="28"/>
      <c r="H385" s="28"/>
      <c r="J385" s="16"/>
    </row>
    <row r="386" spans="7:10">
      <c r="G386" s="28"/>
      <c r="H386" s="28"/>
      <c r="J386" s="16"/>
    </row>
    <row r="387" spans="7:10">
      <c r="G387" s="28"/>
      <c r="H387" s="28"/>
      <c r="J387" s="16"/>
    </row>
    <row r="388" spans="7:10">
      <c r="G388" s="28"/>
      <c r="H388" s="28"/>
      <c r="J388" s="16"/>
    </row>
    <row r="389" spans="7:10">
      <c r="G389" s="28"/>
      <c r="H389" s="28"/>
      <c r="J389" s="16"/>
    </row>
    <row r="390" spans="7:10">
      <c r="G390" s="28"/>
      <c r="H390" s="28"/>
      <c r="J390" s="16"/>
    </row>
    <row r="391" spans="7:10">
      <c r="G391" s="28"/>
      <c r="H391" s="28"/>
      <c r="J391" s="16"/>
    </row>
    <row r="392" spans="7:10">
      <c r="G392" s="28"/>
      <c r="H392" s="28"/>
      <c r="J392" s="16"/>
    </row>
    <row r="393" spans="7:10">
      <c r="G393" s="28"/>
      <c r="H393" s="28"/>
      <c r="J393" s="16"/>
    </row>
    <row r="394" spans="7:10">
      <c r="G394" s="28"/>
      <c r="H394" s="28"/>
      <c r="J394" s="16"/>
    </row>
    <row r="395" spans="7:10">
      <c r="G395" s="28"/>
      <c r="H395" s="28"/>
      <c r="J395" s="16"/>
    </row>
    <row r="396" spans="7:10">
      <c r="G396" s="28"/>
      <c r="H396" s="28"/>
      <c r="J396" s="16"/>
    </row>
    <row r="397" spans="7:10">
      <c r="G397" s="28"/>
      <c r="H397" s="28"/>
      <c r="J397" s="16"/>
    </row>
    <row r="398" spans="7:10">
      <c r="G398" s="28"/>
      <c r="H398" s="28"/>
      <c r="J398" s="16"/>
    </row>
    <row r="399" spans="7:10">
      <c r="G399" s="28"/>
      <c r="H399" s="28"/>
      <c r="J399" s="16"/>
    </row>
    <row r="400" spans="7:10">
      <c r="G400" s="28"/>
      <c r="H400" s="28"/>
      <c r="J400" s="16"/>
    </row>
    <row r="401" spans="7:10">
      <c r="G401" s="28"/>
      <c r="H401" s="28"/>
      <c r="J401" s="16"/>
    </row>
    <row r="402" spans="7:10">
      <c r="G402" s="28"/>
      <c r="H402" s="28"/>
      <c r="J402" s="16"/>
    </row>
    <row r="403" spans="7:10">
      <c r="G403" s="28"/>
      <c r="H403" s="28"/>
      <c r="J403" s="16"/>
    </row>
    <row r="404" spans="7:10">
      <c r="G404" s="28"/>
      <c r="H404" s="28"/>
      <c r="J404" s="16"/>
    </row>
    <row r="405" spans="7:10">
      <c r="G405" s="28"/>
      <c r="H405" s="28"/>
      <c r="J405" s="16"/>
    </row>
    <row r="406" spans="7:10">
      <c r="G406" s="28"/>
      <c r="H406" s="28"/>
      <c r="J406" s="16"/>
    </row>
    <row r="407" spans="7:10">
      <c r="G407" s="28"/>
      <c r="H407" s="28"/>
      <c r="J407" s="16"/>
    </row>
    <row r="408" spans="7:10">
      <c r="G408" s="28"/>
      <c r="H408" s="28"/>
      <c r="J408" s="16"/>
    </row>
    <row r="409" spans="7:10">
      <c r="G409" s="28"/>
      <c r="H409" s="28"/>
      <c r="J409" s="16"/>
    </row>
    <row r="410" spans="7:10">
      <c r="G410" s="28"/>
      <c r="H410" s="28"/>
      <c r="J410" s="16"/>
    </row>
    <row r="411" spans="7:10">
      <c r="G411" s="28"/>
      <c r="H411" s="28"/>
      <c r="J411" s="16"/>
    </row>
    <row r="412" spans="7:10">
      <c r="G412" s="28"/>
      <c r="H412" s="28"/>
      <c r="J412" s="16"/>
    </row>
    <row r="413" spans="7:10">
      <c r="G413" s="28"/>
      <c r="H413" s="28"/>
      <c r="J413" s="16"/>
    </row>
    <row r="414" spans="7:10">
      <c r="G414" s="28"/>
      <c r="H414" s="28"/>
      <c r="J414" s="16"/>
    </row>
    <row r="415" spans="7:10">
      <c r="G415" s="28"/>
      <c r="H415" s="28"/>
      <c r="J415" s="16"/>
    </row>
    <row r="416" spans="7:10">
      <c r="G416" s="28"/>
      <c r="H416" s="28"/>
      <c r="J416" s="16"/>
    </row>
    <row r="417" spans="7:10">
      <c r="G417" s="28"/>
      <c r="H417" s="28"/>
      <c r="J417" s="16"/>
    </row>
    <row r="418" spans="7:10">
      <c r="G418" s="28"/>
      <c r="H418" s="28"/>
      <c r="J418" s="16"/>
    </row>
    <row r="419" spans="7:10">
      <c r="G419" s="28"/>
      <c r="H419" s="28"/>
      <c r="J419" s="16"/>
    </row>
    <row r="420" spans="7:10">
      <c r="G420" s="28"/>
      <c r="H420" s="28"/>
      <c r="J420" s="16"/>
    </row>
    <row r="421" spans="7:10">
      <c r="G421" s="28"/>
      <c r="H421" s="28"/>
      <c r="J421" s="16"/>
    </row>
    <row r="422" spans="7:10">
      <c r="G422" s="28"/>
      <c r="H422" s="28"/>
      <c r="J422" s="16"/>
    </row>
    <row r="423" spans="7:10">
      <c r="G423" s="28"/>
      <c r="H423" s="28"/>
      <c r="J423" s="16"/>
    </row>
    <row r="424" spans="7:10">
      <c r="G424" s="28"/>
      <c r="H424" s="28"/>
      <c r="J424" s="16"/>
    </row>
    <row r="425" spans="7:10">
      <c r="G425" s="28"/>
      <c r="H425" s="28"/>
      <c r="J425" s="16"/>
    </row>
    <row r="426" spans="7:10">
      <c r="G426" s="28"/>
      <c r="H426" s="28"/>
      <c r="J426" s="16"/>
    </row>
    <row r="427" spans="7:10">
      <c r="G427" s="28"/>
      <c r="H427" s="28"/>
      <c r="J427" s="16"/>
    </row>
    <row r="428" spans="7:10">
      <c r="G428" s="28"/>
      <c r="H428" s="28"/>
      <c r="J428" s="16"/>
    </row>
    <row r="429" spans="7:10">
      <c r="G429" s="28"/>
      <c r="H429" s="28"/>
      <c r="J429" s="16"/>
    </row>
    <row r="430" spans="7:10">
      <c r="G430" s="28"/>
      <c r="H430" s="28"/>
      <c r="J430" s="16"/>
    </row>
    <row r="431" spans="7:10">
      <c r="G431" s="28"/>
      <c r="H431" s="28"/>
      <c r="J431" s="16"/>
    </row>
    <row r="432" spans="7:10">
      <c r="G432" s="28"/>
      <c r="H432" s="28"/>
      <c r="J432" s="16"/>
    </row>
    <row r="433" spans="7:10">
      <c r="G433" s="28"/>
      <c r="H433" s="28"/>
      <c r="J433" s="16"/>
    </row>
    <row r="434" spans="7:10">
      <c r="G434" s="28"/>
      <c r="H434" s="28"/>
      <c r="J434" s="16"/>
    </row>
    <row r="435" spans="7:10">
      <c r="G435" s="28"/>
      <c r="H435" s="28"/>
      <c r="J435" s="16"/>
    </row>
    <row r="436" spans="7:10">
      <c r="G436" s="28"/>
      <c r="H436" s="28"/>
      <c r="J436" s="16"/>
    </row>
    <row r="437" spans="7:10">
      <c r="G437" s="28"/>
      <c r="H437" s="28"/>
      <c r="J437" s="16"/>
    </row>
    <row r="438" spans="7:10">
      <c r="G438" s="28"/>
      <c r="H438" s="28"/>
      <c r="J438" s="16"/>
    </row>
    <row r="439" spans="7:10">
      <c r="G439" s="28"/>
      <c r="H439" s="28"/>
      <c r="J439" s="16"/>
    </row>
    <row r="440" spans="7:10">
      <c r="G440" s="28"/>
      <c r="H440" s="28"/>
      <c r="J440" s="16"/>
    </row>
    <row r="441" spans="7:10">
      <c r="G441" s="28"/>
      <c r="H441" s="28"/>
      <c r="J441" s="16"/>
    </row>
    <row r="442" spans="7:10">
      <c r="G442" s="28"/>
      <c r="H442" s="28"/>
      <c r="J442" s="16"/>
    </row>
    <row r="443" spans="7:10">
      <c r="G443" s="28"/>
      <c r="H443" s="28"/>
      <c r="J443" s="16"/>
    </row>
    <row r="444" spans="7:10">
      <c r="G444" s="28"/>
      <c r="H444" s="28"/>
      <c r="J444" s="16"/>
    </row>
    <row r="445" spans="7:10">
      <c r="G445" s="28"/>
      <c r="H445" s="28"/>
      <c r="J445" s="16"/>
    </row>
    <row r="446" spans="7:10">
      <c r="G446" s="28"/>
      <c r="H446" s="28"/>
      <c r="J446" s="16"/>
    </row>
    <row r="447" spans="7:10">
      <c r="G447" s="28"/>
      <c r="H447" s="28"/>
      <c r="J447" s="16"/>
    </row>
    <row r="448" spans="7:10">
      <c r="G448" s="28"/>
      <c r="H448" s="28"/>
      <c r="J448" s="16"/>
    </row>
    <row r="449" spans="7:10">
      <c r="G449" s="28"/>
      <c r="H449" s="28"/>
      <c r="J449" s="16"/>
    </row>
    <row r="450" spans="7:10">
      <c r="G450" s="28"/>
      <c r="H450" s="28"/>
      <c r="J450" s="16"/>
    </row>
    <row r="451" spans="7:10">
      <c r="G451" s="28"/>
      <c r="H451" s="28"/>
      <c r="J451" s="16"/>
    </row>
    <row r="452" spans="7:10">
      <c r="G452" s="28"/>
      <c r="H452" s="28"/>
      <c r="J452" s="16"/>
    </row>
    <row r="453" spans="7:10">
      <c r="G453" s="28"/>
      <c r="H453" s="28"/>
      <c r="J453" s="16"/>
    </row>
    <row r="454" spans="7:10">
      <c r="G454" s="28"/>
      <c r="H454" s="28"/>
      <c r="J454" s="16"/>
    </row>
    <row r="455" spans="7:10">
      <c r="G455" s="28"/>
      <c r="H455" s="28"/>
      <c r="J455" s="16"/>
    </row>
    <row r="456" spans="7:10">
      <c r="G456" s="28"/>
      <c r="H456" s="28"/>
      <c r="J456" s="16"/>
    </row>
    <row r="457" spans="7:10">
      <c r="G457" s="28"/>
      <c r="H457" s="28"/>
      <c r="J457" s="16"/>
    </row>
    <row r="458" spans="7:10">
      <c r="G458" s="28"/>
      <c r="H458" s="28"/>
      <c r="J458" s="16"/>
    </row>
    <row r="459" spans="7:10">
      <c r="G459" s="28"/>
      <c r="H459" s="28"/>
      <c r="J459" s="16"/>
    </row>
    <row r="460" spans="7:10">
      <c r="G460" s="28"/>
      <c r="H460" s="28"/>
      <c r="J460" s="16"/>
    </row>
    <row r="461" spans="7:10">
      <c r="G461" s="28"/>
      <c r="H461" s="28"/>
      <c r="J461" s="16"/>
    </row>
    <row r="462" spans="7:10">
      <c r="G462" s="28"/>
      <c r="H462" s="28"/>
      <c r="J462" s="16"/>
    </row>
    <row r="463" spans="7:10">
      <c r="G463" s="28"/>
      <c r="H463" s="28"/>
      <c r="J463" s="16"/>
    </row>
    <row r="464" spans="7:10">
      <c r="G464" s="28"/>
      <c r="H464" s="28"/>
      <c r="J464" s="16"/>
    </row>
    <row r="465" spans="7:10">
      <c r="G465" s="28"/>
      <c r="H465" s="28"/>
      <c r="J465" s="16"/>
    </row>
    <row r="466" spans="7:10">
      <c r="G466" s="28"/>
      <c r="H466" s="28"/>
      <c r="J466" s="16"/>
    </row>
    <row r="467" spans="7:10">
      <c r="G467" s="28"/>
      <c r="H467" s="28"/>
      <c r="J467" s="16"/>
    </row>
    <row r="468" spans="7:10">
      <c r="G468" s="28"/>
      <c r="H468" s="28"/>
      <c r="J468" s="16"/>
    </row>
    <row r="469" spans="7:10">
      <c r="G469" s="28"/>
      <c r="H469" s="28"/>
      <c r="J469" s="16"/>
    </row>
    <row r="470" spans="7:10">
      <c r="G470" s="28"/>
      <c r="H470" s="28"/>
      <c r="J470" s="16"/>
    </row>
    <row r="471" spans="7:10">
      <c r="G471" s="28"/>
      <c r="H471" s="28"/>
      <c r="J471" s="16"/>
    </row>
    <row r="472" spans="7:10">
      <c r="G472" s="28"/>
      <c r="H472" s="28"/>
      <c r="J472" s="16"/>
    </row>
    <row r="473" spans="7:10">
      <c r="G473" s="28"/>
      <c r="H473" s="28"/>
      <c r="J473" s="16"/>
    </row>
    <row r="474" spans="7:10">
      <c r="G474" s="28"/>
      <c r="H474" s="28"/>
      <c r="J474" s="16"/>
    </row>
    <row r="475" spans="7:10">
      <c r="G475" s="28"/>
      <c r="H475" s="28"/>
      <c r="J475" s="16"/>
    </row>
    <row r="476" spans="7:10">
      <c r="G476" s="28"/>
      <c r="H476" s="28"/>
      <c r="J476" s="16"/>
    </row>
    <row r="477" spans="7:10">
      <c r="G477" s="28"/>
      <c r="H477" s="28"/>
      <c r="J477" s="16"/>
    </row>
    <row r="478" spans="7:10">
      <c r="G478" s="28"/>
      <c r="H478" s="28"/>
      <c r="J478" s="16"/>
    </row>
    <row r="479" spans="7:10">
      <c r="G479" s="28"/>
      <c r="H479" s="28"/>
      <c r="J479" s="16"/>
    </row>
    <row r="480" spans="7:10">
      <c r="G480" s="28"/>
      <c r="H480" s="28"/>
      <c r="J480" s="16"/>
    </row>
    <row r="481" spans="7:10">
      <c r="G481" s="28"/>
      <c r="H481" s="28"/>
      <c r="J481" s="16"/>
    </row>
    <row r="482" spans="7:10">
      <c r="G482" s="28"/>
      <c r="H482" s="28"/>
      <c r="J482" s="16"/>
    </row>
    <row r="483" spans="7:10">
      <c r="G483" s="28"/>
      <c r="H483" s="28"/>
      <c r="J483" s="16"/>
    </row>
    <row r="484" spans="7:10">
      <c r="G484" s="28"/>
      <c r="H484" s="28"/>
      <c r="J484" s="16"/>
    </row>
    <row r="485" spans="7:10">
      <c r="G485" s="28"/>
      <c r="H485" s="28"/>
      <c r="J485" s="16"/>
    </row>
    <row r="486" spans="7:10">
      <c r="G486" s="28"/>
      <c r="H486" s="28"/>
      <c r="J486" s="16"/>
    </row>
    <row r="487" spans="7:10">
      <c r="G487" s="28"/>
      <c r="H487" s="28"/>
      <c r="J487" s="16"/>
    </row>
    <row r="488" spans="7:10">
      <c r="G488" s="28"/>
      <c r="H488" s="28"/>
      <c r="J488" s="16"/>
    </row>
    <row r="489" spans="7:10">
      <c r="G489" s="28"/>
      <c r="H489" s="28"/>
      <c r="J489" s="16"/>
    </row>
    <row r="490" spans="7:10">
      <c r="G490" s="28"/>
      <c r="H490" s="28"/>
      <c r="J490" s="16"/>
    </row>
    <row r="491" spans="7:10">
      <c r="G491" s="28"/>
      <c r="H491" s="28"/>
      <c r="J491" s="16"/>
    </row>
    <row r="492" spans="7:10">
      <c r="G492" s="28"/>
      <c r="H492" s="28"/>
      <c r="J492" s="16"/>
    </row>
    <row r="493" spans="7:10">
      <c r="G493" s="28"/>
      <c r="H493" s="28"/>
      <c r="J493" s="16"/>
    </row>
    <row r="494" spans="7:10">
      <c r="G494" s="28"/>
      <c r="H494" s="28"/>
      <c r="J494" s="16"/>
    </row>
    <row r="495" spans="7:10">
      <c r="G495" s="28"/>
      <c r="H495" s="28"/>
      <c r="J495" s="16"/>
    </row>
    <row r="496" spans="7:10">
      <c r="G496" s="28"/>
      <c r="H496" s="28"/>
      <c r="J496" s="16"/>
    </row>
    <row r="497" spans="7:10">
      <c r="G497" s="28"/>
      <c r="H497" s="28"/>
      <c r="J497" s="16"/>
    </row>
    <row r="498" spans="7:10">
      <c r="G498" s="28"/>
      <c r="H498" s="28"/>
      <c r="J498" s="16"/>
    </row>
    <row r="499" spans="7:10">
      <c r="G499" s="28"/>
      <c r="H499" s="28"/>
      <c r="J499" s="16"/>
    </row>
    <row r="500" spans="7:10">
      <c r="G500" s="28"/>
      <c r="H500" s="28"/>
      <c r="J500" s="16"/>
    </row>
    <row r="501" spans="7:10">
      <c r="G501" s="28"/>
      <c r="H501" s="28"/>
      <c r="J501" s="16"/>
    </row>
    <row r="502" spans="7:10">
      <c r="G502" s="28"/>
      <c r="H502" s="28"/>
      <c r="J502" s="16"/>
    </row>
    <row r="503" spans="7:10">
      <c r="G503" s="28"/>
      <c r="H503" s="28"/>
      <c r="J503" s="16"/>
    </row>
    <row r="504" spans="7:10">
      <c r="G504" s="28"/>
      <c r="H504" s="28"/>
      <c r="J504" s="16"/>
    </row>
    <row r="505" spans="7:10">
      <c r="G505" s="28"/>
      <c r="H505" s="28"/>
      <c r="J505" s="16"/>
    </row>
    <row r="506" spans="7:10">
      <c r="G506" s="28"/>
      <c r="H506" s="28"/>
      <c r="J506" s="16"/>
    </row>
    <row r="507" spans="7:10">
      <c r="G507" s="28"/>
      <c r="H507" s="28"/>
      <c r="J507" s="16"/>
    </row>
    <row r="508" spans="7:10">
      <c r="G508" s="28"/>
      <c r="H508" s="28"/>
      <c r="J508" s="16"/>
    </row>
    <row r="509" spans="7:10">
      <c r="G509" s="28"/>
      <c r="H509" s="28"/>
      <c r="J509" s="16"/>
    </row>
    <row r="510" spans="7:10">
      <c r="G510" s="28"/>
      <c r="H510" s="28"/>
      <c r="J510" s="16"/>
    </row>
    <row r="511" spans="7:10">
      <c r="G511" s="28"/>
      <c r="H511" s="28"/>
      <c r="J511" s="16"/>
    </row>
    <row r="512" spans="7:10">
      <c r="G512" s="28"/>
      <c r="H512" s="28"/>
      <c r="J512" s="16"/>
    </row>
    <row r="513" spans="7:10">
      <c r="G513" s="28"/>
      <c r="H513" s="28"/>
      <c r="J513" s="16"/>
    </row>
    <row r="514" spans="7:10">
      <c r="G514" s="28"/>
      <c r="H514" s="28"/>
      <c r="J514" s="16"/>
    </row>
    <row r="515" spans="7:10">
      <c r="G515" s="28"/>
      <c r="H515" s="28"/>
      <c r="J515" s="16"/>
    </row>
    <row r="516" spans="7:10">
      <c r="G516" s="28"/>
      <c r="H516" s="28"/>
      <c r="J516" s="16"/>
    </row>
    <row r="517" spans="7:10">
      <c r="G517" s="28"/>
      <c r="H517" s="28"/>
      <c r="J517" s="16"/>
    </row>
    <row r="518" spans="7:10">
      <c r="G518" s="28"/>
      <c r="H518" s="28"/>
      <c r="J518" s="16"/>
    </row>
    <row r="519" spans="7:10">
      <c r="G519" s="28"/>
      <c r="H519" s="28"/>
      <c r="J519" s="16"/>
    </row>
    <row r="520" spans="7:10">
      <c r="G520" s="28"/>
      <c r="H520" s="28"/>
      <c r="J520" s="16"/>
    </row>
    <row r="521" spans="7:10">
      <c r="G521" s="28"/>
      <c r="H521" s="28"/>
      <c r="J521" s="16"/>
    </row>
    <row r="522" spans="7:10">
      <c r="G522" s="28"/>
      <c r="H522" s="28"/>
      <c r="J522" s="16"/>
    </row>
    <row r="523" spans="7:10">
      <c r="G523" s="28"/>
      <c r="H523" s="28"/>
      <c r="J523" s="16"/>
    </row>
    <row r="524" spans="7:10">
      <c r="G524" s="28"/>
      <c r="H524" s="28"/>
      <c r="J524" s="16"/>
    </row>
    <row r="525" spans="7:10">
      <c r="G525" s="28"/>
      <c r="H525" s="28"/>
      <c r="J525" s="16"/>
    </row>
    <row r="526" spans="7:10">
      <c r="G526" s="28"/>
      <c r="H526" s="28"/>
      <c r="J526" s="16"/>
    </row>
    <row r="527" spans="7:10">
      <c r="G527" s="28"/>
      <c r="H527" s="28"/>
      <c r="J527" s="16"/>
    </row>
    <row r="528" spans="7:10">
      <c r="G528" s="28"/>
      <c r="H528" s="28"/>
      <c r="J528" s="16"/>
    </row>
    <row r="529" spans="7:10">
      <c r="G529" s="28"/>
      <c r="H529" s="28"/>
      <c r="J529" s="16"/>
    </row>
    <row r="530" spans="7:10">
      <c r="G530" s="28"/>
      <c r="H530" s="28"/>
      <c r="J530" s="16"/>
    </row>
    <row r="531" spans="7:10">
      <c r="G531" s="28"/>
      <c r="H531" s="28"/>
      <c r="J531" s="16"/>
    </row>
    <row r="532" spans="7:10">
      <c r="G532" s="28"/>
      <c r="H532" s="28"/>
      <c r="J532" s="16"/>
    </row>
    <row r="533" spans="7:10">
      <c r="G533" s="28"/>
      <c r="H533" s="28"/>
      <c r="J533" s="16"/>
    </row>
    <row r="534" spans="7:10">
      <c r="G534" s="28"/>
      <c r="H534" s="28"/>
      <c r="J534" s="16"/>
    </row>
    <row r="535" spans="7:10">
      <c r="G535" s="28"/>
      <c r="H535" s="28"/>
      <c r="J535" s="16"/>
    </row>
    <row r="536" spans="7:10">
      <c r="G536" s="28"/>
      <c r="H536" s="28"/>
      <c r="J536" s="16"/>
    </row>
    <row r="537" spans="7:10">
      <c r="G537" s="28"/>
      <c r="H537" s="28"/>
      <c r="J537" s="16"/>
    </row>
    <row r="538" spans="7:10">
      <c r="G538" s="28"/>
      <c r="H538" s="28"/>
      <c r="J538" s="16"/>
    </row>
    <row r="539" spans="7:10">
      <c r="G539" s="28"/>
      <c r="H539" s="28"/>
      <c r="J539" s="16"/>
    </row>
    <row r="540" spans="7:10">
      <c r="G540" s="28"/>
      <c r="H540" s="28"/>
      <c r="J540" s="16"/>
    </row>
    <row r="541" spans="7:10">
      <c r="G541" s="28"/>
      <c r="H541" s="28"/>
      <c r="J541" s="16"/>
    </row>
    <row r="542" spans="7:10">
      <c r="G542" s="28"/>
      <c r="H542" s="28"/>
      <c r="J542" s="16"/>
    </row>
    <row r="543" spans="7:10">
      <c r="G543" s="28"/>
      <c r="H543" s="28"/>
      <c r="J543" s="16"/>
    </row>
    <row r="544" spans="7:10">
      <c r="G544" s="28"/>
      <c r="H544" s="28"/>
      <c r="J544" s="16"/>
    </row>
    <row r="545" spans="7:10">
      <c r="G545" s="28"/>
      <c r="H545" s="28"/>
      <c r="J545" s="16"/>
    </row>
    <row r="546" spans="7:10">
      <c r="G546" s="28"/>
      <c r="H546" s="28"/>
      <c r="J546" s="16"/>
    </row>
    <row r="547" spans="7:10">
      <c r="G547" s="28"/>
      <c r="H547" s="28"/>
      <c r="J547" s="16"/>
    </row>
    <row r="548" spans="7:10">
      <c r="G548" s="28"/>
      <c r="H548" s="28"/>
      <c r="J548" s="16"/>
    </row>
    <row r="549" spans="7:10">
      <c r="G549" s="28"/>
      <c r="H549" s="28"/>
      <c r="J549" s="16"/>
    </row>
    <row r="550" spans="7:10">
      <c r="G550" s="28"/>
      <c r="H550" s="28"/>
      <c r="J550" s="16"/>
    </row>
    <row r="551" spans="7:10">
      <c r="G551" s="28"/>
      <c r="H551" s="28"/>
      <c r="J551" s="16"/>
    </row>
    <row r="552" spans="7:10">
      <c r="G552" s="28"/>
      <c r="H552" s="28"/>
      <c r="J552" s="16"/>
    </row>
    <row r="553" spans="7:10">
      <c r="G553" s="28"/>
      <c r="H553" s="28"/>
      <c r="J553" s="16"/>
    </row>
    <row r="554" spans="7:10">
      <c r="G554" s="28"/>
      <c r="H554" s="28"/>
      <c r="J554" s="16"/>
    </row>
    <row r="555" spans="7:10">
      <c r="G555" s="28"/>
      <c r="H555" s="28"/>
      <c r="J555" s="16"/>
    </row>
    <row r="556" spans="7:10">
      <c r="G556" s="28"/>
      <c r="H556" s="28"/>
      <c r="J556" s="16"/>
    </row>
    <row r="557" spans="7:10">
      <c r="G557" s="28"/>
      <c r="H557" s="28"/>
      <c r="J557" s="16"/>
    </row>
    <row r="558" spans="7:10">
      <c r="G558" s="28"/>
      <c r="H558" s="28"/>
      <c r="J558" s="16"/>
    </row>
    <row r="559" spans="7:10">
      <c r="G559" s="28"/>
      <c r="H559" s="28"/>
      <c r="J559" s="16"/>
    </row>
    <row r="560" spans="7:10">
      <c r="G560" s="28"/>
      <c r="H560" s="28"/>
      <c r="J560" s="16"/>
    </row>
    <row r="561" spans="7:10">
      <c r="G561" s="28"/>
      <c r="H561" s="28"/>
      <c r="J561" s="16"/>
    </row>
    <row r="562" spans="7:10">
      <c r="G562" s="28"/>
      <c r="H562" s="28"/>
      <c r="J562" s="16"/>
    </row>
    <row r="563" spans="7:10">
      <c r="G563" s="28"/>
      <c r="H563" s="28"/>
      <c r="J563" s="16"/>
    </row>
    <row r="564" spans="7:10">
      <c r="G564" s="28"/>
      <c r="H564" s="28"/>
      <c r="J564" s="16"/>
    </row>
    <row r="565" spans="7:10">
      <c r="G565" s="28"/>
      <c r="H565" s="28"/>
      <c r="J565" s="16"/>
    </row>
    <row r="566" spans="7:10">
      <c r="G566" s="28"/>
      <c r="H566" s="28"/>
      <c r="J566" s="16"/>
    </row>
    <row r="567" spans="7:10">
      <c r="G567" s="28"/>
      <c r="H567" s="28"/>
      <c r="J567" s="16"/>
    </row>
    <row r="568" spans="7:10">
      <c r="G568" s="28"/>
      <c r="H568" s="28"/>
      <c r="J568" s="16"/>
    </row>
    <row r="569" spans="7:10">
      <c r="G569" s="28"/>
      <c r="H569" s="28"/>
      <c r="J569" s="16"/>
    </row>
    <row r="570" spans="7:10">
      <c r="G570" s="28"/>
      <c r="H570" s="28"/>
      <c r="J570" s="16"/>
    </row>
    <row r="571" spans="7:10">
      <c r="G571" s="28"/>
      <c r="H571" s="28"/>
      <c r="J571" s="16"/>
    </row>
    <row r="572" spans="7:10">
      <c r="G572" s="28"/>
      <c r="H572" s="28"/>
      <c r="J572" s="16"/>
    </row>
    <row r="573" spans="7:10">
      <c r="G573" s="28"/>
      <c r="H573" s="28"/>
      <c r="J573" s="16"/>
    </row>
    <row r="574" spans="7:10">
      <c r="G574" s="28"/>
      <c r="H574" s="28"/>
      <c r="J574" s="16"/>
    </row>
    <row r="575" spans="7:10">
      <c r="G575" s="28"/>
      <c r="H575" s="28"/>
      <c r="J575" s="16"/>
    </row>
    <row r="576" spans="7:10">
      <c r="G576" s="28"/>
      <c r="H576" s="28"/>
      <c r="J576" s="16"/>
    </row>
    <row r="577" spans="7:10">
      <c r="G577" s="28"/>
      <c r="H577" s="28"/>
      <c r="J577" s="16"/>
    </row>
    <row r="578" spans="7:10">
      <c r="G578" s="28"/>
      <c r="H578" s="28"/>
      <c r="J578" s="16"/>
    </row>
    <row r="579" spans="7:10">
      <c r="G579" s="28"/>
      <c r="H579" s="28"/>
      <c r="J579" s="16"/>
    </row>
    <row r="580" spans="7:10">
      <c r="G580" s="28"/>
      <c r="H580" s="28"/>
      <c r="J580" s="16"/>
    </row>
    <row r="581" spans="7:10">
      <c r="G581" s="28"/>
      <c r="H581" s="28"/>
      <c r="J581" s="16"/>
    </row>
    <row r="582" spans="7:10">
      <c r="G582" s="28"/>
      <c r="H582" s="28"/>
      <c r="J582" s="16"/>
    </row>
    <row r="583" spans="7:10">
      <c r="G583" s="28"/>
      <c r="H583" s="28"/>
      <c r="J583" s="16"/>
    </row>
    <row r="584" spans="7:10">
      <c r="G584" s="28"/>
      <c r="H584" s="28"/>
      <c r="J584" s="16"/>
    </row>
    <row r="585" spans="7:10">
      <c r="G585" s="28"/>
      <c r="H585" s="28"/>
      <c r="J585" s="16"/>
    </row>
    <row r="586" spans="7:10">
      <c r="G586" s="28"/>
      <c r="H586" s="28"/>
      <c r="J586" s="16"/>
    </row>
    <row r="587" spans="7:10">
      <c r="G587" s="28"/>
      <c r="H587" s="28"/>
      <c r="J587" s="16"/>
    </row>
    <row r="588" spans="7:10">
      <c r="G588" s="28"/>
      <c r="H588" s="28"/>
      <c r="J588" s="16"/>
    </row>
    <row r="589" spans="7:10">
      <c r="G589" s="28"/>
      <c r="H589" s="28"/>
      <c r="J589" s="16"/>
    </row>
    <row r="590" spans="7:10">
      <c r="G590" s="28"/>
      <c r="H590" s="28"/>
      <c r="J590" s="16"/>
    </row>
    <row r="591" spans="7:10">
      <c r="G591" s="28"/>
      <c r="H591" s="28"/>
      <c r="J591" s="16"/>
    </row>
    <row r="592" spans="7:10">
      <c r="G592" s="28"/>
      <c r="H592" s="28"/>
      <c r="J592" s="16"/>
    </row>
    <row r="593" spans="7:10">
      <c r="G593" s="28"/>
      <c r="H593" s="28"/>
      <c r="J593" s="16"/>
    </row>
    <row r="594" spans="7:10">
      <c r="G594" s="28"/>
      <c r="H594" s="28"/>
      <c r="J594" s="16"/>
    </row>
    <row r="595" spans="7:10">
      <c r="G595" s="28"/>
      <c r="H595" s="28"/>
      <c r="J595" s="16"/>
    </row>
    <row r="596" spans="7:10">
      <c r="G596" s="28"/>
      <c r="H596" s="28"/>
      <c r="J596" s="16"/>
    </row>
    <row r="597" spans="7:10">
      <c r="G597" s="28"/>
      <c r="H597" s="28"/>
      <c r="J597" s="16"/>
    </row>
    <row r="598" spans="7:10">
      <c r="G598" s="28"/>
      <c r="H598" s="28"/>
      <c r="J598" s="16"/>
    </row>
    <row r="599" spans="7:10">
      <c r="G599" s="28"/>
      <c r="H599" s="28"/>
      <c r="J599" s="16"/>
    </row>
    <row r="600" spans="7:10">
      <c r="G600" s="28"/>
      <c r="H600" s="28"/>
      <c r="J600" s="16"/>
    </row>
    <row r="601" spans="7:10">
      <c r="G601" s="28"/>
      <c r="H601" s="28"/>
      <c r="J601" s="16"/>
    </row>
    <row r="602" spans="7:10">
      <c r="G602" s="28"/>
      <c r="H602" s="28"/>
      <c r="J602" s="16"/>
    </row>
    <row r="603" spans="7:10">
      <c r="G603" s="28"/>
      <c r="H603" s="28"/>
      <c r="J603" s="16"/>
    </row>
    <row r="604" spans="7:10">
      <c r="G604" s="28"/>
      <c r="H604" s="28"/>
      <c r="J604" s="16"/>
    </row>
    <row r="605" spans="7:10">
      <c r="G605" s="28"/>
      <c r="H605" s="28"/>
      <c r="J605" s="16"/>
    </row>
    <row r="606" spans="7:10">
      <c r="G606" s="28"/>
      <c r="H606" s="28"/>
      <c r="J606" s="16"/>
    </row>
    <row r="607" spans="7:10">
      <c r="G607" s="28"/>
      <c r="H607" s="28"/>
      <c r="J607" s="16"/>
    </row>
    <row r="608" spans="7:10">
      <c r="G608" s="28"/>
      <c r="H608" s="28"/>
      <c r="J608" s="16"/>
    </row>
    <row r="609" spans="7:10">
      <c r="G609" s="28"/>
      <c r="H609" s="28"/>
      <c r="J609" s="16"/>
    </row>
    <row r="610" spans="7:10">
      <c r="G610" s="28"/>
      <c r="H610" s="28"/>
      <c r="J610" s="16"/>
    </row>
    <row r="611" spans="7:10">
      <c r="G611" s="28"/>
      <c r="H611" s="28"/>
      <c r="J611" s="16"/>
    </row>
    <row r="612" spans="7:10">
      <c r="G612" s="28"/>
      <c r="H612" s="28"/>
      <c r="J612" s="16"/>
    </row>
    <row r="613" spans="7:10">
      <c r="G613" s="28"/>
      <c r="H613" s="28"/>
      <c r="J613" s="16"/>
    </row>
    <row r="614" spans="7:10">
      <c r="G614" s="28"/>
      <c r="H614" s="28"/>
      <c r="J614" s="16"/>
    </row>
    <row r="615" spans="7:10">
      <c r="G615" s="28"/>
      <c r="H615" s="28"/>
      <c r="J615" s="16"/>
    </row>
    <row r="616" spans="7:10">
      <c r="G616" s="28"/>
      <c r="H616" s="28"/>
      <c r="J616" s="16"/>
    </row>
    <row r="617" spans="7:10">
      <c r="G617" s="28"/>
      <c r="H617" s="28"/>
      <c r="J617" s="16"/>
    </row>
    <row r="618" spans="7:10">
      <c r="G618" s="28"/>
      <c r="H618" s="28"/>
      <c r="J618" s="16"/>
    </row>
    <row r="619" spans="7:10">
      <c r="G619" s="28"/>
      <c r="H619" s="28"/>
      <c r="J619" s="16"/>
    </row>
    <row r="620" spans="7:10">
      <c r="G620" s="28"/>
      <c r="H620" s="28"/>
      <c r="J620" s="16"/>
    </row>
    <row r="621" spans="7:10">
      <c r="G621" s="28"/>
      <c r="H621" s="28"/>
      <c r="J621" s="16"/>
    </row>
    <row r="622" spans="7:10">
      <c r="G622" s="28"/>
      <c r="H622" s="28"/>
      <c r="J622" s="16"/>
    </row>
    <row r="623" spans="7:10">
      <c r="G623" s="28"/>
      <c r="H623" s="28"/>
      <c r="J623" s="16"/>
    </row>
    <row r="624" spans="7:10">
      <c r="G624" s="28"/>
      <c r="H624" s="28"/>
      <c r="J624" s="16"/>
    </row>
    <row r="625" spans="7:10">
      <c r="G625" s="28"/>
      <c r="H625" s="28"/>
      <c r="J625" s="16"/>
    </row>
    <row r="626" spans="7:10">
      <c r="G626" s="28"/>
      <c r="H626" s="28"/>
      <c r="J626" s="16"/>
    </row>
    <row r="627" spans="7:10">
      <c r="G627" s="28"/>
      <c r="H627" s="28"/>
      <c r="J627" s="16"/>
    </row>
    <row r="628" spans="7:10">
      <c r="G628" s="28"/>
      <c r="H628" s="28"/>
      <c r="J628" s="16"/>
    </row>
    <row r="629" spans="7:10">
      <c r="G629" s="28"/>
      <c r="H629" s="28"/>
      <c r="J629" s="16"/>
    </row>
    <row r="630" spans="7:10">
      <c r="G630" s="28"/>
      <c r="H630" s="28"/>
      <c r="J630" s="16"/>
    </row>
    <row r="631" spans="7:10">
      <c r="G631" s="28"/>
      <c r="H631" s="28"/>
      <c r="J631" s="16"/>
    </row>
    <row r="632" spans="7:10">
      <c r="G632" s="28"/>
      <c r="H632" s="28"/>
      <c r="J632" s="16"/>
    </row>
    <row r="633" spans="7:10">
      <c r="G633" s="28"/>
      <c r="H633" s="28"/>
      <c r="J633" s="16"/>
    </row>
    <row r="634" spans="7:10">
      <c r="G634" s="28"/>
      <c r="H634" s="28"/>
      <c r="J634" s="16"/>
    </row>
    <row r="635" spans="7:10">
      <c r="G635" s="28"/>
      <c r="H635" s="28"/>
      <c r="J635" s="16"/>
    </row>
    <row r="636" spans="7:10">
      <c r="G636" s="28"/>
      <c r="H636" s="28"/>
      <c r="J636" s="16"/>
    </row>
    <row r="637" spans="7:10">
      <c r="G637" s="28"/>
      <c r="H637" s="28"/>
      <c r="J637" s="16"/>
    </row>
    <row r="638" spans="7:10">
      <c r="G638" s="28"/>
      <c r="H638" s="28"/>
      <c r="J638" s="16"/>
    </row>
    <row r="639" spans="7:10">
      <c r="G639" s="28"/>
      <c r="H639" s="28"/>
      <c r="J639" s="16"/>
    </row>
    <row r="640" spans="7:10">
      <c r="G640" s="28"/>
      <c r="H640" s="28"/>
      <c r="J640" s="16"/>
    </row>
    <row r="641" spans="7:10">
      <c r="G641" s="28"/>
      <c r="H641" s="28"/>
      <c r="J641" s="16"/>
    </row>
    <row r="642" spans="7:10">
      <c r="G642" s="28"/>
      <c r="H642" s="28"/>
      <c r="J642" s="16"/>
    </row>
    <row r="643" spans="7:10">
      <c r="G643" s="28"/>
      <c r="H643" s="28"/>
      <c r="J643" s="16"/>
    </row>
    <row r="644" spans="7:10">
      <c r="G644" s="28"/>
      <c r="H644" s="28"/>
      <c r="J644" s="16"/>
    </row>
    <row r="645" spans="7:10">
      <c r="G645" s="28"/>
      <c r="H645" s="28"/>
      <c r="J645" s="16"/>
    </row>
    <row r="646" spans="7:10">
      <c r="G646" s="28"/>
      <c r="H646" s="28"/>
      <c r="J646" s="16"/>
    </row>
    <row r="647" spans="7:10">
      <c r="G647" s="28"/>
      <c r="H647" s="28"/>
      <c r="J647" s="16"/>
    </row>
    <row r="648" spans="7:10">
      <c r="G648" s="28"/>
      <c r="H648" s="28"/>
      <c r="J648" s="16"/>
    </row>
    <row r="649" spans="7:10">
      <c r="G649" s="28"/>
      <c r="H649" s="28"/>
      <c r="J649" s="16"/>
    </row>
    <row r="650" spans="7:10">
      <c r="G650" s="28"/>
      <c r="H650" s="28"/>
      <c r="J650" s="16"/>
    </row>
    <row r="651" spans="7:10">
      <c r="G651" s="28"/>
      <c r="H651" s="28"/>
      <c r="J651" s="16"/>
    </row>
    <row r="652" spans="7:10">
      <c r="G652" s="28"/>
      <c r="H652" s="28"/>
      <c r="J652" s="16"/>
    </row>
    <row r="653" spans="7:10">
      <c r="G653" s="28"/>
      <c r="H653" s="28"/>
      <c r="J653" s="16"/>
    </row>
    <row r="654" spans="7:10">
      <c r="G654" s="28"/>
      <c r="H654" s="28"/>
      <c r="J654" s="16"/>
    </row>
    <row r="655" spans="7:10">
      <c r="G655" s="28"/>
      <c r="H655" s="28"/>
      <c r="J655" s="16"/>
    </row>
    <row r="656" spans="7:10">
      <c r="G656" s="28"/>
      <c r="H656" s="28"/>
      <c r="J656" s="16"/>
    </row>
    <row r="657" spans="7:10">
      <c r="G657" s="28"/>
      <c r="H657" s="28"/>
      <c r="J657" s="16"/>
    </row>
    <row r="658" spans="7:10">
      <c r="G658" s="28"/>
      <c r="H658" s="28"/>
      <c r="J658" s="16"/>
    </row>
    <row r="659" spans="7:10">
      <c r="G659" s="28"/>
      <c r="H659" s="28"/>
      <c r="J659" s="16"/>
    </row>
    <row r="660" spans="7:10">
      <c r="G660" s="28"/>
      <c r="H660" s="28"/>
      <c r="J660" s="16"/>
    </row>
    <row r="661" spans="7:10">
      <c r="G661" s="28"/>
      <c r="H661" s="28"/>
      <c r="J661" s="16"/>
    </row>
    <row r="662" spans="7:10">
      <c r="G662" s="28"/>
      <c r="H662" s="28"/>
      <c r="J662" s="16"/>
    </row>
    <row r="663" spans="7:10">
      <c r="G663" s="28"/>
      <c r="H663" s="28"/>
      <c r="J663" s="16"/>
    </row>
    <row r="664" spans="7:10">
      <c r="G664" s="28"/>
      <c r="H664" s="28"/>
      <c r="J664" s="16"/>
    </row>
    <row r="665" spans="7:10">
      <c r="G665" s="28"/>
      <c r="H665" s="28"/>
      <c r="J665" s="16"/>
    </row>
    <row r="666" spans="7:10">
      <c r="G666" s="28"/>
      <c r="H666" s="28"/>
      <c r="J666" s="16"/>
    </row>
    <row r="667" spans="7:10">
      <c r="G667" s="28"/>
      <c r="H667" s="28"/>
      <c r="J667" s="16"/>
    </row>
    <row r="668" spans="7:10">
      <c r="G668" s="28"/>
      <c r="H668" s="28"/>
      <c r="J668" s="16"/>
    </row>
    <row r="669" spans="7:10">
      <c r="G669" s="28"/>
      <c r="H669" s="28"/>
      <c r="J669" s="16"/>
    </row>
    <row r="670" spans="7:10">
      <c r="G670" s="28"/>
      <c r="H670" s="28"/>
      <c r="J670" s="16"/>
    </row>
    <row r="671" spans="7:10">
      <c r="G671" s="28"/>
      <c r="H671" s="28"/>
      <c r="J671" s="16"/>
    </row>
    <row r="672" spans="7:10">
      <c r="G672" s="28"/>
      <c r="H672" s="28"/>
      <c r="J672" s="16"/>
    </row>
    <row r="673" spans="7:10">
      <c r="G673" s="28"/>
      <c r="H673" s="28"/>
      <c r="J673" s="16"/>
    </row>
    <row r="674" spans="7:10">
      <c r="G674" s="28"/>
      <c r="H674" s="28"/>
      <c r="J674" s="16"/>
    </row>
    <row r="675" spans="7:10">
      <c r="G675" s="28"/>
      <c r="H675" s="28"/>
      <c r="J675" s="16"/>
    </row>
    <row r="676" spans="7:10">
      <c r="G676" s="28"/>
      <c r="H676" s="28"/>
      <c r="J676" s="16"/>
    </row>
    <row r="677" spans="7:10">
      <c r="G677" s="28"/>
      <c r="H677" s="28"/>
      <c r="J677" s="16"/>
    </row>
    <row r="678" spans="7:10">
      <c r="G678" s="28"/>
      <c r="H678" s="28"/>
      <c r="J678" s="16"/>
    </row>
    <row r="679" spans="7:10">
      <c r="G679" s="28"/>
      <c r="H679" s="28"/>
      <c r="J679" s="16"/>
    </row>
    <row r="680" spans="7:10">
      <c r="G680" s="28"/>
      <c r="H680" s="28"/>
      <c r="J680" s="16"/>
    </row>
    <row r="681" spans="7:10">
      <c r="G681" s="28"/>
      <c r="H681" s="28"/>
      <c r="J681" s="16"/>
    </row>
    <row r="682" spans="7:10">
      <c r="G682" s="28"/>
      <c r="H682" s="28"/>
      <c r="J682" s="16"/>
    </row>
    <row r="683" spans="7:10">
      <c r="G683" s="28"/>
      <c r="H683" s="28"/>
      <c r="J683" s="16"/>
    </row>
    <row r="684" spans="7:10">
      <c r="G684" s="28"/>
      <c r="H684" s="28"/>
      <c r="J684" s="16"/>
    </row>
    <row r="685" spans="7:10">
      <c r="G685" s="28"/>
      <c r="H685" s="28"/>
      <c r="J685" s="16"/>
    </row>
    <row r="686" spans="7:10">
      <c r="G686" s="28"/>
      <c r="H686" s="28"/>
      <c r="J686" s="16"/>
    </row>
    <row r="687" spans="7:10">
      <c r="G687" s="28"/>
      <c r="H687" s="28"/>
      <c r="J687" s="16"/>
    </row>
    <row r="688" spans="7:10">
      <c r="G688" s="28"/>
      <c r="H688" s="28"/>
      <c r="J688" s="16"/>
    </row>
    <row r="689" spans="7:10">
      <c r="G689" s="28"/>
      <c r="H689" s="28"/>
      <c r="J689" s="16"/>
    </row>
    <row r="690" spans="7:10">
      <c r="G690" s="28"/>
      <c r="H690" s="28"/>
      <c r="J690" s="16"/>
    </row>
    <row r="691" spans="7:10">
      <c r="G691" s="28"/>
      <c r="H691" s="28"/>
      <c r="J691" s="16"/>
    </row>
    <row r="692" spans="7:10">
      <c r="G692" s="28"/>
      <c r="H692" s="28"/>
      <c r="J692" s="16"/>
    </row>
    <row r="693" spans="7:10">
      <c r="G693" s="28"/>
      <c r="H693" s="28"/>
      <c r="J693" s="16"/>
    </row>
    <row r="694" spans="7:10">
      <c r="G694" s="28"/>
      <c r="H694" s="28"/>
      <c r="J694" s="16"/>
    </row>
    <row r="695" spans="7:10">
      <c r="G695" s="28"/>
      <c r="H695" s="28"/>
      <c r="J695" s="16"/>
    </row>
    <row r="696" spans="7:10">
      <c r="G696" s="28"/>
      <c r="H696" s="28"/>
      <c r="J696" s="16"/>
    </row>
    <row r="697" spans="7:10">
      <c r="G697" s="28"/>
      <c r="H697" s="28"/>
      <c r="J697" s="16"/>
    </row>
    <row r="698" spans="7:10">
      <c r="G698" s="28"/>
      <c r="H698" s="28"/>
      <c r="J698" s="16"/>
    </row>
    <row r="699" spans="7:10">
      <c r="G699" s="28"/>
      <c r="H699" s="28"/>
      <c r="J699" s="16"/>
    </row>
    <row r="700" spans="7:10">
      <c r="G700" s="28"/>
      <c r="H700" s="28"/>
      <c r="J700" s="16"/>
    </row>
    <row r="701" spans="7:10">
      <c r="G701" s="28"/>
      <c r="H701" s="28"/>
      <c r="J701" s="16"/>
    </row>
    <row r="702" spans="7:10">
      <c r="G702" s="28"/>
      <c r="H702" s="28"/>
      <c r="J702" s="16"/>
    </row>
    <row r="703" spans="7:10">
      <c r="G703" s="28"/>
      <c r="H703" s="28"/>
      <c r="J703" s="16"/>
    </row>
    <row r="704" spans="7:10">
      <c r="G704" s="28"/>
      <c r="H704" s="28"/>
      <c r="J704" s="16"/>
    </row>
    <row r="705" spans="7:10">
      <c r="G705" s="28"/>
      <c r="H705" s="28"/>
      <c r="J705" s="16"/>
    </row>
    <row r="706" spans="7:10">
      <c r="G706" s="28"/>
      <c r="H706" s="28"/>
      <c r="J706" s="16"/>
    </row>
    <row r="707" spans="7:10">
      <c r="G707" s="28"/>
      <c r="H707" s="28"/>
      <c r="J707" s="16"/>
    </row>
    <row r="708" spans="7:10">
      <c r="G708" s="28"/>
      <c r="H708" s="28"/>
      <c r="J708" s="16"/>
    </row>
    <row r="709" spans="7:10">
      <c r="G709" s="28"/>
      <c r="H709" s="28"/>
      <c r="J709" s="16"/>
    </row>
    <row r="710" spans="7:10">
      <c r="G710" s="28"/>
      <c r="H710" s="28"/>
      <c r="J710" s="16"/>
    </row>
    <row r="711" spans="7:10">
      <c r="G711" s="28"/>
      <c r="H711" s="28"/>
      <c r="J711" s="16"/>
    </row>
    <row r="712" spans="7:10">
      <c r="G712" s="28"/>
      <c r="H712" s="28"/>
      <c r="J712" s="16"/>
    </row>
    <row r="713" spans="7:10">
      <c r="G713" s="28"/>
      <c r="H713" s="28"/>
      <c r="J713" s="16"/>
    </row>
    <row r="714" spans="7:10">
      <c r="G714" s="28"/>
      <c r="H714" s="28"/>
      <c r="J714" s="16"/>
    </row>
    <row r="715" spans="7:10">
      <c r="G715" s="28"/>
      <c r="H715" s="28"/>
      <c r="J715" s="16"/>
    </row>
    <row r="716" spans="7:10">
      <c r="G716" s="28"/>
      <c r="H716" s="28"/>
      <c r="J716" s="16"/>
    </row>
    <row r="717" spans="7:10">
      <c r="G717" s="28"/>
      <c r="H717" s="28"/>
      <c r="J717" s="16"/>
    </row>
    <row r="718" spans="7:10">
      <c r="G718" s="28"/>
      <c r="H718" s="28"/>
      <c r="J718" s="16"/>
    </row>
    <row r="719" spans="7:10">
      <c r="G719" s="28"/>
      <c r="H719" s="28"/>
      <c r="J719" s="16"/>
    </row>
    <row r="720" spans="7:10">
      <c r="G720" s="28"/>
      <c r="H720" s="28"/>
      <c r="J720" s="16"/>
    </row>
    <row r="721" spans="7:10">
      <c r="G721" s="28"/>
      <c r="H721" s="28"/>
      <c r="J721" s="16"/>
    </row>
    <row r="722" spans="7:10">
      <c r="G722" s="28"/>
      <c r="H722" s="28"/>
      <c r="J722" s="16"/>
    </row>
    <row r="723" spans="7:10">
      <c r="G723" s="28"/>
      <c r="H723" s="28"/>
      <c r="J723" s="16"/>
    </row>
    <row r="724" spans="7:10">
      <c r="G724" s="28"/>
      <c r="H724" s="28"/>
      <c r="J724" s="16"/>
    </row>
    <row r="725" spans="7:10">
      <c r="G725" s="28"/>
      <c r="H725" s="28"/>
      <c r="J725" s="16"/>
    </row>
    <row r="726" spans="7:10">
      <c r="G726" s="28"/>
      <c r="H726" s="28"/>
      <c r="J726" s="16"/>
    </row>
    <row r="727" spans="7:10">
      <c r="G727" s="28"/>
      <c r="H727" s="28"/>
      <c r="J727" s="16"/>
    </row>
    <row r="728" spans="7:10">
      <c r="G728" s="28"/>
      <c r="H728" s="28"/>
      <c r="J728" s="16"/>
    </row>
    <row r="729" spans="7:10">
      <c r="G729" s="28"/>
      <c r="H729" s="28"/>
      <c r="J729" s="16"/>
    </row>
    <row r="730" spans="7:10">
      <c r="G730" s="28"/>
      <c r="H730" s="28"/>
      <c r="J730" s="16"/>
    </row>
    <row r="731" spans="7:10">
      <c r="G731" s="28"/>
      <c r="H731" s="28"/>
      <c r="J731" s="16"/>
    </row>
    <row r="732" spans="7:10">
      <c r="G732" s="28"/>
      <c r="H732" s="28"/>
      <c r="J732" s="16"/>
    </row>
    <row r="733" spans="7:10">
      <c r="G733" s="28"/>
      <c r="H733" s="28"/>
      <c r="J733" s="16"/>
    </row>
    <row r="734" spans="7:10">
      <c r="G734" s="28"/>
      <c r="H734" s="28"/>
      <c r="J734" s="16"/>
    </row>
    <row r="735" spans="7:10">
      <c r="G735" s="28"/>
      <c r="H735" s="28"/>
      <c r="J735" s="16"/>
    </row>
    <row r="736" spans="7:10">
      <c r="G736" s="28"/>
      <c r="H736" s="28"/>
      <c r="J736" s="16"/>
    </row>
    <row r="737" spans="7:10">
      <c r="G737" s="28"/>
      <c r="H737" s="28"/>
      <c r="J737" s="16"/>
    </row>
    <row r="738" spans="7:10">
      <c r="G738" s="28"/>
      <c r="H738" s="28"/>
      <c r="J738" s="16"/>
    </row>
    <row r="739" spans="7:10">
      <c r="G739" s="28"/>
      <c r="H739" s="28"/>
      <c r="J739" s="16"/>
    </row>
    <row r="740" spans="7:10">
      <c r="G740" s="28"/>
      <c r="H740" s="28"/>
      <c r="J740" s="16"/>
    </row>
    <row r="741" spans="7:10">
      <c r="G741" s="28"/>
      <c r="H741" s="28"/>
      <c r="J741" s="16"/>
    </row>
    <row r="742" spans="7:10">
      <c r="G742" s="28"/>
      <c r="H742" s="28"/>
      <c r="J742" s="16"/>
    </row>
    <row r="743" spans="7:10">
      <c r="G743" s="28"/>
      <c r="H743" s="28"/>
      <c r="J743" s="16"/>
    </row>
    <row r="744" spans="7:10">
      <c r="G744" s="28"/>
      <c r="H744" s="28"/>
      <c r="J744" s="16"/>
    </row>
    <row r="745" spans="7:10">
      <c r="G745" s="28"/>
      <c r="H745" s="28"/>
      <c r="J745" s="16"/>
    </row>
    <row r="746" spans="7:10">
      <c r="G746" s="28"/>
      <c r="H746" s="28"/>
      <c r="J746" s="16"/>
    </row>
    <row r="747" spans="7:10">
      <c r="G747" s="28"/>
      <c r="H747" s="28"/>
      <c r="J747" s="16"/>
    </row>
    <row r="748" spans="7:10">
      <c r="G748" s="28"/>
      <c r="H748" s="28"/>
      <c r="J748" s="16"/>
    </row>
    <row r="749" spans="7:10">
      <c r="G749" s="28"/>
      <c r="H749" s="28"/>
      <c r="J749" s="16"/>
    </row>
    <row r="750" spans="7:10">
      <c r="G750" s="28"/>
      <c r="H750" s="28"/>
      <c r="J750" s="16"/>
    </row>
    <row r="751" spans="7:10">
      <c r="G751" s="28"/>
      <c r="H751" s="28"/>
      <c r="J751" s="16"/>
    </row>
    <row r="752" spans="7:10">
      <c r="G752" s="28"/>
      <c r="H752" s="28"/>
      <c r="J752" s="16"/>
    </row>
    <row r="753" spans="7:10">
      <c r="G753" s="28"/>
      <c r="H753" s="28"/>
      <c r="J753" s="16"/>
    </row>
    <row r="754" spans="7:10">
      <c r="G754" s="28"/>
      <c r="H754" s="28"/>
      <c r="J754" s="16"/>
    </row>
    <row r="755" spans="7:10">
      <c r="G755" s="28"/>
      <c r="H755" s="28"/>
      <c r="J755" s="16"/>
    </row>
    <row r="756" spans="7:10">
      <c r="G756" s="28"/>
      <c r="H756" s="28"/>
      <c r="J756" s="16"/>
    </row>
    <row r="757" spans="7:10">
      <c r="G757" s="28"/>
      <c r="H757" s="28"/>
      <c r="J757" s="16"/>
    </row>
    <row r="758" spans="7:10">
      <c r="G758" s="28"/>
      <c r="H758" s="28"/>
      <c r="J758" s="16"/>
    </row>
    <row r="759" spans="7:10">
      <c r="G759" s="28"/>
      <c r="H759" s="28"/>
      <c r="J759" s="16"/>
    </row>
    <row r="760" spans="7:10">
      <c r="G760" s="28"/>
      <c r="H760" s="28"/>
      <c r="J760" s="16"/>
    </row>
    <row r="761" spans="7:10">
      <c r="G761" s="28"/>
      <c r="H761" s="28"/>
      <c r="J761" s="16"/>
    </row>
    <row r="762" spans="7:10">
      <c r="G762" s="28"/>
      <c r="H762" s="28"/>
      <c r="J762" s="16"/>
    </row>
    <row r="763" spans="7:10">
      <c r="G763" s="28"/>
      <c r="H763" s="28"/>
      <c r="J763" s="16"/>
    </row>
    <row r="764" spans="7:10">
      <c r="G764" s="28"/>
      <c r="H764" s="28"/>
      <c r="J764" s="16"/>
    </row>
    <row r="765" spans="7:10">
      <c r="G765" s="28"/>
      <c r="H765" s="28"/>
      <c r="J765" s="16"/>
    </row>
    <row r="766" spans="7:10">
      <c r="G766" s="28"/>
      <c r="H766" s="28"/>
      <c r="J766" s="16"/>
    </row>
    <row r="767" spans="7:10">
      <c r="G767" s="28"/>
      <c r="H767" s="28"/>
      <c r="J767" s="16"/>
    </row>
    <row r="768" spans="7:10">
      <c r="G768" s="28"/>
      <c r="H768" s="28"/>
      <c r="J768" s="16"/>
    </row>
    <row r="769" spans="7:10">
      <c r="G769" s="28"/>
      <c r="H769" s="28"/>
      <c r="J769" s="16"/>
    </row>
    <row r="770" spans="7:10">
      <c r="G770" s="28"/>
      <c r="H770" s="28"/>
      <c r="J770" s="16"/>
    </row>
    <row r="771" spans="7:10">
      <c r="G771" s="28"/>
      <c r="H771" s="28"/>
      <c r="J771" s="16"/>
    </row>
    <row r="772" spans="7:10">
      <c r="G772" s="28"/>
      <c r="H772" s="28"/>
      <c r="J772" s="16"/>
    </row>
    <row r="773" spans="7:10">
      <c r="G773" s="28"/>
      <c r="H773" s="28"/>
      <c r="J773" s="16"/>
    </row>
    <row r="774" spans="7:10">
      <c r="G774" s="28"/>
      <c r="H774" s="28"/>
      <c r="J774" s="16"/>
    </row>
    <row r="775" spans="7:10">
      <c r="G775" s="28"/>
      <c r="H775" s="28"/>
      <c r="J775" s="16"/>
    </row>
    <row r="776" spans="7:10">
      <c r="G776" s="28"/>
      <c r="H776" s="28"/>
      <c r="J776" s="16"/>
    </row>
    <row r="777" spans="7:10">
      <c r="G777" s="28"/>
      <c r="H777" s="28"/>
      <c r="J777" s="16"/>
    </row>
    <row r="778" spans="7:10">
      <c r="G778" s="28"/>
      <c r="H778" s="28"/>
      <c r="J778" s="16"/>
    </row>
    <row r="779" spans="7:10">
      <c r="G779" s="28"/>
      <c r="H779" s="28"/>
      <c r="J779" s="16"/>
    </row>
    <row r="780" spans="7:10">
      <c r="G780" s="28"/>
      <c r="H780" s="28"/>
      <c r="J780" s="16"/>
    </row>
    <row r="781" spans="7:10">
      <c r="G781" s="28"/>
      <c r="H781" s="28"/>
      <c r="J781" s="16"/>
    </row>
    <row r="782" spans="7:10">
      <c r="G782" s="28"/>
      <c r="H782" s="28"/>
      <c r="J782" s="16"/>
    </row>
    <row r="783" spans="7:10">
      <c r="G783" s="28"/>
      <c r="H783" s="28"/>
      <c r="J783" s="16"/>
    </row>
    <row r="784" spans="7:10">
      <c r="G784" s="28"/>
      <c r="H784" s="28"/>
      <c r="J784" s="16"/>
    </row>
    <row r="785" spans="7:10">
      <c r="G785" s="28"/>
      <c r="H785" s="28"/>
      <c r="J785" s="16"/>
    </row>
    <row r="786" spans="7:10">
      <c r="G786" s="28"/>
      <c r="H786" s="28"/>
      <c r="J786" s="16"/>
    </row>
    <row r="787" spans="7:10">
      <c r="G787" s="28"/>
      <c r="H787" s="28"/>
      <c r="J787" s="16"/>
    </row>
    <row r="788" spans="7:10">
      <c r="G788" s="28"/>
      <c r="H788" s="28"/>
      <c r="J788" s="16"/>
    </row>
    <row r="789" spans="7:10">
      <c r="G789" s="28"/>
      <c r="H789" s="28"/>
      <c r="J789" s="16"/>
    </row>
    <row r="790" spans="7:10">
      <c r="G790" s="28"/>
      <c r="H790" s="28"/>
      <c r="J790" s="16"/>
    </row>
    <row r="791" spans="7:10">
      <c r="G791" s="28"/>
      <c r="H791" s="28"/>
      <c r="J791" s="16"/>
    </row>
    <row r="792" spans="7:10">
      <c r="G792" s="28"/>
      <c r="H792" s="28"/>
      <c r="J792" s="16"/>
    </row>
    <row r="793" spans="7:10">
      <c r="G793" s="28"/>
      <c r="H793" s="28"/>
      <c r="J793" s="16"/>
    </row>
    <row r="794" spans="7:10">
      <c r="G794" s="28"/>
      <c r="H794" s="28"/>
      <c r="J794" s="16"/>
    </row>
    <row r="795" spans="7:10">
      <c r="G795" s="28"/>
      <c r="H795" s="28"/>
      <c r="J795" s="16"/>
    </row>
    <row r="796" spans="7:10">
      <c r="G796" s="28"/>
      <c r="H796" s="28"/>
      <c r="J796" s="16"/>
    </row>
    <row r="797" spans="7:10">
      <c r="G797" s="28"/>
      <c r="H797" s="28"/>
      <c r="J797" s="16"/>
    </row>
    <row r="798" spans="7:10">
      <c r="G798" s="28"/>
      <c r="H798" s="28"/>
      <c r="J798" s="16"/>
    </row>
    <row r="799" spans="7:10">
      <c r="G799" s="28"/>
      <c r="H799" s="28"/>
      <c r="J799" s="16"/>
    </row>
    <row r="800" spans="7:10">
      <c r="G800" s="28"/>
      <c r="H800" s="28"/>
      <c r="J800" s="16"/>
    </row>
    <row r="801" spans="7:10">
      <c r="G801" s="28"/>
      <c r="H801" s="28"/>
      <c r="J801" s="16"/>
    </row>
    <row r="802" spans="7:10">
      <c r="G802" s="28"/>
      <c r="H802" s="28"/>
      <c r="J802" s="16"/>
    </row>
    <row r="803" spans="7:10">
      <c r="G803" s="28"/>
      <c r="H803" s="28"/>
      <c r="J803" s="16"/>
    </row>
    <row r="804" spans="7:10">
      <c r="G804" s="28"/>
      <c r="H804" s="28"/>
      <c r="J804" s="16"/>
    </row>
    <row r="805" spans="7:10">
      <c r="G805" s="28"/>
      <c r="H805" s="28"/>
      <c r="J805" s="16"/>
    </row>
    <row r="806" spans="7:10">
      <c r="G806" s="28"/>
      <c r="H806" s="28"/>
      <c r="J806" s="16"/>
    </row>
    <row r="807" spans="7:10">
      <c r="G807" s="28"/>
      <c r="H807" s="28"/>
      <c r="J807" s="16"/>
    </row>
    <row r="808" spans="7:10">
      <c r="G808" s="28"/>
      <c r="H808" s="28"/>
      <c r="J808" s="16"/>
    </row>
    <row r="809" spans="7:10">
      <c r="G809" s="28"/>
      <c r="H809" s="28"/>
      <c r="J809" s="16"/>
    </row>
    <row r="810" spans="7:10">
      <c r="G810" s="28"/>
      <c r="H810" s="28"/>
      <c r="J810" s="16"/>
    </row>
    <row r="811" spans="7:10">
      <c r="G811" s="28"/>
      <c r="H811" s="28"/>
      <c r="J811" s="16"/>
    </row>
    <row r="812" spans="7:10">
      <c r="G812" s="28"/>
      <c r="H812" s="28"/>
      <c r="J812" s="16"/>
    </row>
    <row r="813" spans="7:10">
      <c r="G813" s="28"/>
      <c r="H813" s="28"/>
      <c r="J813" s="16"/>
    </row>
    <row r="814" spans="7:10">
      <c r="G814" s="28"/>
      <c r="H814" s="28"/>
      <c r="J814" s="16"/>
    </row>
    <row r="815" spans="7:10">
      <c r="G815" s="28"/>
      <c r="H815" s="28"/>
      <c r="J815" s="16"/>
    </row>
    <row r="816" spans="7:10">
      <c r="G816" s="28"/>
      <c r="H816" s="28"/>
      <c r="J816" s="16"/>
    </row>
    <row r="817" spans="7:10">
      <c r="G817" s="28"/>
      <c r="H817" s="28"/>
      <c r="J817" s="16"/>
    </row>
    <row r="818" spans="7:10">
      <c r="G818" s="28"/>
      <c r="H818" s="28"/>
      <c r="J818" s="16"/>
    </row>
    <row r="819" spans="7:10">
      <c r="G819" s="28"/>
      <c r="H819" s="28"/>
      <c r="J819" s="16"/>
    </row>
    <row r="820" spans="7:10">
      <c r="G820" s="28"/>
      <c r="H820" s="28"/>
      <c r="J820" s="16"/>
    </row>
    <row r="821" spans="7:10">
      <c r="G821" s="28"/>
      <c r="H821" s="28"/>
      <c r="J821" s="16"/>
    </row>
    <row r="822" spans="7:10">
      <c r="G822" s="28"/>
      <c r="H822" s="28"/>
      <c r="J822" s="16"/>
    </row>
    <row r="823" spans="7:10">
      <c r="G823" s="28"/>
      <c r="H823" s="28"/>
      <c r="J823" s="16"/>
    </row>
    <row r="824" spans="7:10">
      <c r="G824" s="28"/>
      <c r="H824" s="28"/>
      <c r="J824" s="16"/>
    </row>
    <row r="825" spans="7:10">
      <c r="G825" s="28"/>
      <c r="H825" s="28"/>
      <c r="J825" s="16"/>
    </row>
    <row r="826" spans="7:10">
      <c r="G826" s="28"/>
      <c r="H826" s="28"/>
      <c r="J826" s="16"/>
    </row>
    <row r="827" spans="7:10">
      <c r="G827" s="28"/>
      <c r="H827" s="28"/>
      <c r="J827" s="16"/>
    </row>
    <row r="828" spans="7:10">
      <c r="G828" s="28"/>
      <c r="H828" s="28"/>
      <c r="J828" s="16"/>
    </row>
    <row r="829" spans="7:10">
      <c r="G829" s="28"/>
      <c r="H829" s="28"/>
      <c r="J829" s="16"/>
    </row>
    <row r="830" spans="7:10">
      <c r="G830" s="28"/>
      <c r="H830" s="28"/>
      <c r="J830" s="16"/>
    </row>
    <row r="831" spans="7:10">
      <c r="G831" s="28"/>
      <c r="H831" s="28"/>
      <c r="J831" s="16"/>
    </row>
    <row r="832" spans="7:10">
      <c r="G832" s="28"/>
      <c r="H832" s="28"/>
      <c r="J832" s="16"/>
    </row>
    <row r="833" spans="7:10">
      <c r="G833" s="28"/>
      <c r="H833" s="28"/>
      <c r="J833" s="16"/>
    </row>
    <row r="834" spans="7:10">
      <c r="G834" s="28"/>
      <c r="H834" s="28"/>
      <c r="J834" s="16"/>
    </row>
    <row r="835" spans="7:10">
      <c r="G835" s="28"/>
      <c r="H835" s="28"/>
      <c r="J835" s="16"/>
    </row>
    <row r="836" spans="7:10">
      <c r="G836" s="28"/>
      <c r="H836" s="28"/>
      <c r="J836" s="16"/>
    </row>
    <row r="837" spans="7:10">
      <c r="G837" s="28"/>
      <c r="H837" s="28"/>
      <c r="J837" s="16"/>
    </row>
    <row r="838" spans="7:10">
      <c r="G838" s="28"/>
      <c r="H838" s="28"/>
      <c r="J838" s="16"/>
    </row>
    <row r="839" spans="7:10">
      <c r="G839" s="28"/>
      <c r="H839" s="28"/>
      <c r="J839" s="16"/>
    </row>
    <row r="840" spans="7:10">
      <c r="G840" s="28"/>
      <c r="H840" s="28"/>
      <c r="J840" s="16"/>
    </row>
    <row r="841" spans="7:10">
      <c r="G841" s="28"/>
      <c r="H841" s="28"/>
      <c r="J841" s="16"/>
    </row>
    <row r="842" spans="7:10">
      <c r="G842" s="28"/>
      <c r="H842" s="28"/>
      <c r="J842" s="16"/>
    </row>
    <row r="843" spans="7:10">
      <c r="G843" s="28"/>
      <c r="H843" s="28"/>
      <c r="J843" s="16"/>
    </row>
    <row r="844" spans="7:10">
      <c r="G844" s="28"/>
      <c r="H844" s="28"/>
      <c r="J844" s="16"/>
    </row>
    <row r="845" spans="7:10">
      <c r="G845" s="28"/>
      <c r="H845" s="28"/>
      <c r="J845" s="16"/>
    </row>
    <row r="846" spans="7:10">
      <c r="G846" s="28"/>
      <c r="H846" s="28"/>
      <c r="J846" s="16"/>
    </row>
    <row r="847" spans="7:10">
      <c r="G847" s="28"/>
      <c r="H847" s="28"/>
      <c r="J847" s="16"/>
    </row>
    <row r="848" spans="7:10">
      <c r="G848" s="28"/>
      <c r="H848" s="28"/>
      <c r="J848" s="16"/>
    </row>
    <row r="849" spans="7:10">
      <c r="G849" s="28"/>
      <c r="H849" s="28"/>
      <c r="J849" s="16"/>
    </row>
    <row r="850" spans="7:10">
      <c r="G850" s="28"/>
      <c r="H850" s="28"/>
      <c r="J850" s="16"/>
    </row>
    <row r="851" spans="7:10">
      <c r="G851" s="28"/>
      <c r="H851" s="28"/>
      <c r="J851" s="16"/>
    </row>
    <row r="852" spans="7:10">
      <c r="G852" s="28"/>
      <c r="H852" s="28"/>
      <c r="J852" s="16"/>
    </row>
    <row r="853" spans="7:10">
      <c r="G853" s="28"/>
      <c r="H853" s="28"/>
      <c r="J853" s="16"/>
    </row>
    <row r="854" spans="7:10">
      <c r="G854" s="28"/>
      <c r="H854" s="28"/>
      <c r="J854" s="16"/>
    </row>
    <row r="855" spans="7:10">
      <c r="G855" s="28"/>
      <c r="H855" s="28"/>
      <c r="J855" s="16"/>
    </row>
    <row r="856" spans="7:10">
      <c r="G856" s="28"/>
      <c r="H856" s="28"/>
      <c r="J856" s="16"/>
    </row>
    <row r="857" spans="7:10">
      <c r="G857" s="28"/>
      <c r="H857" s="28"/>
      <c r="J857" s="16"/>
    </row>
    <row r="858" spans="7:10">
      <c r="G858" s="28"/>
      <c r="H858" s="28"/>
      <c r="J858" s="16"/>
    </row>
    <row r="859" spans="7:10">
      <c r="G859" s="28"/>
      <c r="H859" s="28"/>
      <c r="J859" s="16"/>
    </row>
    <row r="860" spans="7:10">
      <c r="G860" s="28"/>
      <c r="H860" s="28"/>
      <c r="J860" s="16"/>
    </row>
    <row r="861" spans="7:10">
      <c r="G861" s="28"/>
      <c r="H861" s="28"/>
      <c r="J861" s="16"/>
    </row>
    <row r="862" spans="7:10">
      <c r="G862" s="28"/>
      <c r="H862" s="28"/>
      <c r="J862" s="16"/>
    </row>
    <row r="863" spans="7:10">
      <c r="G863" s="28"/>
      <c r="H863" s="28"/>
      <c r="J863" s="16"/>
    </row>
    <row r="864" spans="7:10">
      <c r="G864" s="28"/>
      <c r="H864" s="28"/>
      <c r="J864" s="16"/>
    </row>
    <row r="865" spans="7:10">
      <c r="G865" s="28"/>
      <c r="H865" s="28"/>
      <c r="J865" s="16"/>
    </row>
    <row r="866" spans="7:10">
      <c r="G866" s="28"/>
      <c r="H866" s="28"/>
      <c r="J866" s="16"/>
    </row>
    <row r="867" spans="7:10">
      <c r="G867" s="28"/>
      <c r="H867" s="28"/>
      <c r="J867" s="16"/>
    </row>
    <row r="868" spans="7:10">
      <c r="G868" s="28"/>
      <c r="H868" s="28"/>
      <c r="J868" s="16"/>
    </row>
    <row r="869" spans="7:10">
      <c r="G869" s="28"/>
      <c r="H869" s="28"/>
      <c r="J869" s="16"/>
    </row>
    <row r="870" spans="7:10">
      <c r="G870" s="28"/>
      <c r="H870" s="28"/>
      <c r="J870" s="16"/>
    </row>
    <row r="871" spans="7:10">
      <c r="G871" s="28"/>
      <c r="H871" s="28"/>
      <c r="J871" s="16"/>
    </row>
    <row r="872" spans="7:10">
      <c r="G872" s="28"/>
      <c r="H872" s="28"/>
      <c r="J872" s="16"/>
    </row>
    <row r="873" spans="7:10">
      <c r="G873" s="28"/>
      <c r="H873" s="28"/>
      <c r="J873" s="16"/>
    </row>
    <row r="874" spans="7:10">
      <c r="G874" s="28"/>
      <c r="H874" s="28"/>
      <c r="J874" s="16"/>
    </row>
    <row r="875" spans="7:10">
      <c r="G875" s="28"/>
      <c r="H875" s="28"/>
      <c r="J875" s="16"/>
    </row>
    <row r="876" spans="7:10">
      <c r="G876" s="28"/>
      <c r="H876" s="28"/>
      <c r="J876" s="16"/>
    </row>
    <row r="877" spans="7:10">
      <c r="G877" s="28"/>
      <c r="H877" s="28"/>
      <c r="J877" s="16"/>
    </row>
    <row r="878" spans="7:10">
      <c r="G878" s="28"/>
      <c r="H878" s="28"/>
      <c r="J878" s="16"/>
    </row>
    <row r="879" spans="7:10">
      <c r="G879" s="28"/>
      <c r="H879" s="28"/>
      <c r="J879" s="16"/>
    </row>
    <row r="880" spans="7:10">
      <c r="G880" s="28"/>
      <c r="H880" s="28"/>
      <c r="J880" s="16"/>
    </row>
    <row r="881" spans="7:10">
      <c r="G881" s="28"/>
      <c r="H881" s="28"/>
      <c r="J881" s="16"/>
    </row>
    <row r="882" spans="7:10">
      <c r="G882" s="28"/>
      <c r="H882" s="28"/>
      <c r="J882" s="16"/>
    </row>
    <row r="883" spans="7:10">
      <c r="G883" s="28"/>
      <c r="H883" s="28"/>
      <c r="J883" s="16"/>
    </row>
    <row r="884" spans="7:10">
      <c r="G884" s="28"/>
      <c r="H884" s="28"/>
      <c r="J884" s="16"/>
    </row>
    <row r="885" spans="7:10">
      <c r="G885" s="28"/>
      <c r="H885" s="28"/>
      <c r="J885" s="16"/>
    </row>
    <row r="886" spans="7:10">
      <c r="G886" s="28"/>
      <c r="H886" s="28"/>
      <c r="J886" s="16"/>
    </row>
    <row r="887" spans="7:10">
      <c r="G887" s="28"/>
      <c r="H887" s="28"/>
      <c r="J887" s="16"/>
    </row>
    <row r="888" spans="7:10">
      <c r="G888" s="28"/>
      <c r="H888" s="28"/>
      <c r="J888" s="16"/>
    </row>
    <row r="889" spans="7:10">
      <c r="G889" s="28"/>
      <c r="H889" s="28"/>
      <c r="J889" s="16"/>
    </row>
    <row r="890" spans="7:10">
      <c r="G890" s="28"/>
      <c r="H890" s="28"/>
      <c r="J890" s="16"/>
    </row>
    <row r="891" spans="7:10">
      <c r="G891" s="28"/>
      <c r="H891" s="28"/>
      <c r="J891" s="16"/>
    </row>
    <row r="892" spans="7:10">
      <c r="G892" s="28"/>
      <c r="H892" s="28"/>
      <c r="J892" s="16"/>
    </row>
    <row r="893" spans="7:10">
      <c r="G893" s="28"/>
      <c r="H893" s="28"/>
      <c r="J893" s="16"/>
    </row>
    <row r="894" spans="7:10">
      <c r="G894" s="28"/>
      <c r="H894" s="28"/>
      <c r="J894" s="16"/>
    </row>
    <row r="895" spans="7:10">
      <c r="G895" s="28"/>
      <c r="H895" s="28"/>
      <c r="J895" s="16"/>
    </row>
    <row r="896" spans="7:10">
      <c r="G896" s="28"/>
      <c r="H896" s="28"/>
      <c r="J896" s="16"/>
    </row>
    <row r="897" spans="7:10">
      <c r="G897" s="28"/>
      <c r="H897" s="28"/>
      <c r="J897" s="16"/>
    </row>
    <row r="898" spans="7:10">
      <c r="G898" s="28"/>
      <c r="H898" s="28"/>
      <c r="J898" s="16"/>
    </row>
    <row r="899" spans="7:10">
      <c r="G899" s="28"/>
      <c r="H899" s="28"/>
      <c r="J899" s="16"/>
    </row>
    <row r="900" spans="7:10">
      <c r="G900" s="28"/>
      <c r="H900" s="28"/>
      <c r="J900" s="16"/>
    </row>
    <row r="901" spans="7:10">
      <c r="G901" s="28"/>
      <c r="H901" s="28"/>
      <c r="J901" s="16"/>
    </row>
    <row r="902" spans="7:10">
      <c r="G902" s="28"/>
      <c r="H902" s="28"/>
      <c r="J902" s="16"/>
    </row>
    <row r="903" spans="7:10">
      <c r="G903" s="28"/>
      <c r="H903" s="28"/>
      <c r="J903" s="16"/>
    </row>
    <row r="904" spans="7:10">
      <c r="G904" s="28"/>
      <c r="H904" s="28"/>
      <c r="J904" s="16"/>
    </row>
    <row r="905" spans="7:10">
      <c r="G905" s="28"/>
      <c r="H905" s="28"/>
      <c r="J905" s="16"/>
    </row>
    <row r="906" spans="7:10">
      <c r="G906" s="28"/>
      <c r="H906" s="28"/>
      <c r="J906" s="16"/>
    </row>
    <row r="907" spans="7:10">
      <c r="G907" s="28"/>
      <c r="H907" s="28"/>
      <c r="J907" s="16"/>
    </row>
    <row r="908" spans="7:10">
      <c r="G908" s="28"/>
      <c r="H908" s="28"/>
      <c r="J908" s="16"/>
    </row>
    <row r="909" spans="7:10">
      <c r="G909" s="28"/>
      <c r="H909" s="28"/>
      <c r="J909" s="16"/>
    </row>
    <row r="910" spans="7:10">
      <c r="G910" s="28"/>
      <c r="H910" s="28"/>
      <c r="J910" s="16"/>
    </row>
    <row r="911" spans="7:10">
      <c r="G911" s="28"/>
      <c r="H911" s="28"/>
      <c r="J911" s="16"/>
    </row>
    <row r="912" spans="7:10">
      <c r="G912" s="28"/>
      <c r="H912" s="28"/>
      <c r="J912" s="16"/>
    </row>
    <row r="913" spans="7:10">
      <c r="G913" s="28"/>
      <c r="H913" s="28"/>
      <c r="J913" s="16"/>
    </row>
    <row r="914" spans="7:10">
      <c r="G914" s="28"/>
      <c r="H914" s="28"/>
      <c r="J914" s="16"/>
    </row>
    <row r="915" spans="7:10">
      <c r="G915" s="28"/>
      <c r="H915" s="28"/>
      <c r="J915" s="16"/>
    </row>
    <row r="916" spans="7:10">
      <c r="G916" s="28"/>
      <c r="H916" s="28"/>
      <c r="J916" s="16"/>
    </row>
    <row r="917" spans="7:10">
      <c r="G917" s="28"/>
      <c r="H917" s="28"/>
      <c r="J917" s="16"/>
    </row>
    <row r="918" spans="7:10">
      <c r="G918" s="28"/>
      <c r="H918" s="28"/>
      <c r="J918" s="16"/>
    </row>
    <row r="919" spans="7:10">
      <c r="G919" s="28"/>
      <c r="H919" s="28"/>
      <c r="J919" s="16"/>
    </row>
    <row r="920" spans="7:10">
      <c r="G920" s="28"/>
      <c r="H920" s="28"/>
      <c r="J920" s="16"/>
    </row>
    <row r="921" spans="7:10">
      <c r="G921" s="28"/>
      <c r="H921" s="28"/>
      <c r="J921" s="16"/>
    </row>
    <row r="922" spans="7:10">
      <c r="G922" s="28"/>
      <c r="H922" s="28"/>
      <c r="J922" s="16"/>
    </row>
    <row r="923" spans="7:10">
      <c r="G923" s="28"/>
      <c r="H923" s="28"/>
      <c r="J923" s="16"/>
    </row>
    <row r="924" spans="7:10">
      <c r="G924" s="28"/>
      <c r="H924" s="28"/>
      <c r="J924" s="16"/>
    </row>
    <row r="925" spans="7:10">
      <c r="G925" s="28"/>
      <c r="H925" s="28"/>
      <c r="J925" s="16"/>
    </row>
    <row r="926" spans="7:10">
      <c r="G926" s="28"/>
      <c r="H926" s="28"/>
      <c r="J926" s="16"/>
    </row>
    <row r="927" spans="7:10">
      <c r="G927" s="28"/>
      <c r="H927" s="28"/>
      <c r="J927" s="16"/>
    </row>
    <row r="928" spans="7:10">
      <c r="G928" s="28"/>
      <c r="H928" s="28"/>
      <c r="J928" s="16"/>
    </row>
    <row r="929" spans="7:10">
      <c r="G929" s="28"/>
      <c r="H929" s="28"/>
      <c r="J929" s="16"/>
    </row>
    <row r="930" spans="7:10">
      <c r="G930" s="28"/>
      <c r="H930" s="28"/>
      <c r="J930" s="16"/>
    </row>
    <row r="931" spans="7:10">
      <c r="G931" s="28"/>
      <c r="H931" s="28"/>
      <c r="J931" s="16"/>
    </row>
    <row r="932" spans="7:10">
      <c r="G932" s="28"/>
      <c r="H932" s="28"/>
      <c r="J932" s="16"/>
    </row>
    <row r="933" spans="7:10">
      <c r="G933" s="28"/>
      <c r="H933" s="28"/>
      <c r="J933" s="16"/>
    </row>
    <row r="934" spans="7:10">
      <c r="G934" s="28"/>
      <c r="H934" s="28"/>
      <c r="J934" s="16"/>
    </row>
    <row r="935" spans="7:10">
      <c r="G935" s="28"/>
      <c r="H935" s="28"/>
      <c r="J935" s="16"/>
    </row>
    <row r="936" spans="7:10">
      <c r="G936" s="28"/>
      <c r="H936" s="28"/>
      <c r="J936" s="16"/>
    </row>
    <row r="937" spans="7:10">
      <c r="G937" s="28"/>
      <c r="H937" s="28"/>
      <c r="J937" s="16"/>
    </row>
    <row r="938" spans="7:10">
      <c r="G938" s="28"/>
      <c r="H938" s="28"/>
      <c r="J938" s="16"/>
    </row>
    <row r="939" spans="7:10">
      <c r="G939" s="28"/>
      <c r="H939" s="28"/>
      <c r="J939" s="16"/>
    </row>
    <row r="940" spans="7:10">
      <c r="G940" s="28"/>
      <c r="H940" s="28"/>
      <c r="J940" s="16"/>
    </row>
    <row r="941" spans="7:10">
      <c r="G941" s="28"/>
      <c r="H941" s="28"/>
      <c r="J941" s="16"/>
    </row>
    <row r="942" spans="7:10">
      <c r="G942" s="28"/>
      <c r="H942" s="28"/>
      <c r="J942" s="16"/>
    </row>
    <row r="943" spans="7:10">
      <c r="G943" s="28"/>
      <c r="H943" s="28"/>
      <c r="J943" s="16"/>
    </row>
    <row r="944" spans="7:10">
      <c r="G944" s="28"/>
      <c r="H944" s="28"/>
      <c r="J944" s="16"/>
    </row>
    <row r="945" spans="7:10">
      <c r="G945" s="28"/>
      <c r="H945" s="28"/>
      <c r="J945" s="16"/>
    </row>
    <row r="946" spans="7:10">
      <c r="G946" s="28"/>
      <c r="H946" s="28"/>
      <c r="J946" s="16"/>
    </row>
    <row r="947" spans="7:10">
      <c r="G947" s="28"/>
      <c r="H947" s="28"/>
      <c r="J947" s="16"/>
    </row>
    <row r="948" spans="7:10">
      <c r="G948" s="28"/>
      <c r="H948" s="28"/>
      <c r="J948" s="16"/>
    </row>
    <row r="949" spans="7:10">
      <c r="G949" s="28"/>
      <c r="H949" s="28"/>
      <c r="J949" s="16"/>
    </row>
    <row r="950" spans="7:10">
      <c r="G950" s="28"/>
      <c r="H950" s="28"/>
      <c r="J950" s="16"/>
    </row>
    <row r="951" spans="7:10">
      <c r="G951" s="28"/>
      <c r="H951" s="28"/>
      <c r="J951" s="16"/>
    </row>
    <row r="952" spans="7:10">
      <c r="G952" s="28"/>
      <c r="H952" s="28"/>
      <c r="J952" s="16"/>
    </row>
    <row r="953" spans="7:10">
      <c r="G953" s="28"/>
      <c r="H953" s="28"/>
      <c r="J953" s="16"/>
    </row>
  </sheetData>
  <autoFilter ref="A2:J2"/>
  <phoneticPr fontId="0" type="noConversion"/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130" zoomScaleNormal="130" workbookViewId="0">
      <selection activeCell="G5" sqref="G5"/>
    </sheetView>
  </sheetViews>
  <sheetFormatPr defaultColWidth="8.85546875" defaultRowHeight="12.75"/>
  <cols>
    <col min="1" max="1" width="19.7109375" style="30" customWidth="1"/>
    <col min="2" max="2" width="24.7109375" style="30" customWidth="1"/>
    <col min="3" max="3" width="19.42578125" style="30" customWidth="1"/>
    <col min="4" max="4" width="29.85546875" style="30" customWidth="1"/>
    <col min="5" max="5" width="6.42578125" style="30" bestFit="1" customWidth="1"/>
    <col min="6" max="16384" width="8.85546875" style="30"/>
  </cols>
  <sheetData>
    <row r="1" spans="1:7">
      <c r="E1" s="31">
        <f>SUM(E4:E26)</f>
        <v>58740</v>
      </c>
    </row>
    <row r="2" spans="1:7" s="32" customFormat="1" ht="15">
      <c r="A2" s="17" t="s">
        <v>222</v>
      </c>
      <c r="B2" s="17" t="s">
        <v>223</v>
      </c>
      <c r="C2" s="17" t="s">
        <v>224</v>
      </c>
      <c r="D2" s="17" t="s">
        <v>225</v>
      </c>
      <c r="E2" s="17" t="s">
        <v>286</v>
      </c>
    </row>
    <row r="3" spans="1:7" s="32" customFormat="1" ht="15">
      <c r="A3" s="33"/>
      <c r="B3" s="33"/>
      <c r="C3" s="33"/>
      <c r="D3" s="34"/>
      <c r="E3" s="33"/>
    </row>
    <row r="4" spans="1:7" ht="75" customHeight="1">
      <c r="A4" s="35"/>
      <c r="B4" s="36" t="s">
        <v>226</v>
      </c>
      <c r="C4" s="37" t="s">
        <v>227</v>
      </c>
      <c r="D4" s="38" t="s">
        <v>228</v>
      </c>
      <c r="E4" s="39">
        <v>1008</v>
      </c>
      <c r="G4" s="48" t="s">
        <v>283</v>
      </c>
    </row>
    <row r="5" spans="1:7" ht="75" customHeight="1">
      <c r="A5" s="35"/>
      <c r="B5" s="36" t="s">
        <v>229</v>
      </c>
      <c r="C5" s="37" t="s">
        <v>230</v>
      </c>
      <c r="D5" s="38" t="s">
        <v>228</v>
      </c>
      <c r="E5" s="39">
        <v>1008</v>
      </c>
    </row>
    <row r="6" spans="1:7" ht="75" customHeight="1">
      <c r="A6" s="35"/>
      <c r="B6" s="36" t="s">
        <v>231</v>
      </c>
      <c r="C6" s="37" t="s">
        <v>232</v>
      </c>
      <c r="D6" s="38" t="s">
        <v>233</v>
      </c>
      <c r="E6" s="39">
        <v>1008</v>
      </c>
    </row>
    <row r="7" spans="1:7" ht="75" customHeight="1">
      <c r="A7" s="35"/>
      <c r="B7" s="36" t="s">
        <v>234</v>
      </c>
      <c r="C7" s="40" t="s">
        <v>235</v>
      </c>
      <c r="D7" s="38" t="s">
        <v>236</v>
      </c>
      <c r="E7" s="39">
        <v>1800</v>
      </c>
    </row>
    <row r="8" spans="1:7" ht="75" customHeight="1">
      <c r="A8" s="35"/>
      <c r="B8" s="36" t="s">
        <v>237</v>
      </c>
      <c r="C8" s="37" t="s">
        <v>238</v>
      </c>
      <c r="D8" s="38" t="s">
        <v>239</v>
      </c>
      <c r="E8" s="39">
        <v>3000</v>
      </c>
    </row>
    <row r="9" spans="1:7" ht="75" customHeight="1">
      <c r="A9" s="35"/>
      <c r="B9" s="36" t="s">
        <v>240</v>
      </c>
      <c r="C9" s="37" t="s">
        <v>241</v>
      </c>
      <c r="D9" s="38" t="s">
        <v>242</v>
      </c>
      <c r="E9" s="39">
        <v>1500</v>
      </c>
    </row>
    <row r="10" spans="1:7" ht="75" customHeight="1">
      <c r="A10" s="35"/>
      <c r="B10" s="36" t="s">
        <v>243</v>
      </c>
      <c r="C10" s="37" t="s">
        <v>244</v>
      </c>
      <c r="D10" s="38" t="s">
        <v>245</v>
      </c>
      <c r="E10" s="39">
        <v>1500</v>
      </c>
    </row>
    <row r="11" spans="1:7" ht="75" customHeight="1">
      <c r="A11" s="35"/>
      <c r="B11" s="36" t="s">
        <v>246</v>
      </c>
      <c r="C11" s="40" t="s">
        <v>247</v>
      </c>
      <c r="D11" s="38" t="s">
        <v>245</v>
      </c>
      <c r="E11" s="39">
        <v>996</v>
      </c>
    </row>
    <row r="12" spans="1:7" ht="75" customHeight="1">
      <c r="A12" s="35"/>
      <c r="B12" s="36" t="s">
        <v>248</v>
      </c>
      <c r="C12" s="37" t="s">
        <v>249</v>
      </c>
      <c r="D12" s="38" t="s">
        <v>245</v>
      </c>
      <c r="E12" s="39">
        <v>3600</v>
      </c>
    </row>
    <row r="13" spans="1:7" ht="75" customHeight="1">
      <c r="A13" s="35"/>
      <c r="B13" s="36" t="s">
        <v>250</v>
      </c>
      <c r="C13" s="37" t="s">
        <v>251</v>
      </c>
      <c r="D13" s="38" t="s">
        <v>252</v>
      </c>
      <c r="E13" s="39">
        <v>3600</v>
      </c>
    </row>
    <row r="14" spans="1:7" ht="75" customHeight="1">
      <c r="A14" s="35"/>
      <c r="B14" s="36" t="s">
        <v>253</v>
      </c>
      <c r="C14" s="40" t="s">
        <v>254</v>
      </c>
      <c r="D14" s="38" t="s">
        <v>252</v>
      </c>
      <c r="E14" s="39">
        <v>3600</v>
      </c>
    </row>
    <row r="15" spans="1:7" ht="66.75" customHeight="1">
      <c r="B15" s="41" t="s">
        <v>255</v>
      </c>
      <c r="C15" s="42" t="s">
        <v>256</v>
      </c>
      <c r="D15" s="43" t="s">
        <v>257</v>
      </c>
      <c r="E15" s="44">
        <v>1992</v>
      </c>
    </row>
    <row r="16" spans="1:7" ht="75.75" customHeight="1">
      <c r="B16" s="41" t="s">
        <v>258</v>
      </c>
      <c r="C16" s="42" t="s">
        <v>259</v>
      </c>
      <c r="D16" s="43" t="s">
        <v>257</v>
      </c>
      <c r="E16" s="44">
        <v>1992</v>
      </c>
    </row>
    <row r="17" spans="1:5" ht="75" customHeight="1">
      <c r="A17" s="35"/>
      <c r="B17" s="36" t="s">
        <v>260</v>
      </c>
      <c r="C17" s="40" t="s">
        <v>261</v>
      </c>
      <c r="D17" s="38" t="s">
        <v>262</v>
      </c>
      <c r="E17" s="39">
        <v>2604</v>
      </c>
    </row>
    <row r="18" spans="1:5" ht="75" customHeight="1">
      <c r="A18" s="35"/>
      <c r="B18" s="36" t="s">
        <v>263</v>
      </c>
      <c r="C18" s="37" t="s">
        <v>264</v>
      </c>
      <c r="D18" s="38" t="s">
        <v>262</v>
      </c>
      <c r="E18" s="39">
        <v>6012</v>
      </c>
    </row>
    <row r="19" spans="1:5" ht="75" customHeight="1">
      <c r="A19" s="40"/>
      <c r="B19" s="45">
        <v>885440</v>
      </c>
      <c r="C19" s="40" t="s">
        <v>265</v>
      </c>
      <c r="D19" s="38" t="s">
        <v>266</v>
      </c>
      <c r="E19" s="39">
        <v>3600</v>
      </c>
    </row>
    <row r="20" spans="1:5" ht="75" customHeight="1">
      <c r="A20" s="35"/>
      <c r="B20" s="36" t="s">
        <v>267</v>
      </c>
      <c r="C20" s="37" t="s">
        <v>268</v>
      </c>
      <c r="D20" s="38" t="s">
        <v>266</v>
      </c>
      <c r="E20" s="39">
        <v>3600</v>
      </c>
    </row>
    <row r="21" spans="1:5" ht="42.75">
      <c r="A21" s="35"/>
      <c r="B21" s="36">
        <v>887760</v>
      </c>
      <c r="C21" s="37" t="s">
        <v>269</v>
      </c>
      <c r="D21" s="38" t="s">
        <v>270</v>
      </c>
      <c r="E21" s="39">
        <v>1008</v>
      </c>
    </row>
    <row r="22" spans="1:5" ht="99.75" customHeight="1">
      <c r="A22" s="35"/>
      <c r="B22" s="36">
        <v>883062</v>
      </c>
      <c r="C22" s="37" t="s">
        <v>271</v>
      </c>
      <c r="D22" s="38" t="s">
        <v>272</v>
      </c>
      <c r="E22" s="39">
        <v>1500</v>
      </c>
    </row>
    <row r="23" spans="1:5" ht="75" customHeight="1">
      <c r="A23" s="35"/>
      <c r="B23" s="36" t="s">
        <v>273</v>
      </c>
      <c r="C23" s="37" t="s">
        <v>274</v>
      </c>
      <c r="D23" s="38" t="s">
        <v>275</v>
      </c>
      <c r="E23" s="39">
        <v>3000</v>
      </c>
    </row>
    <row r="24" spans="1:5" ht="75" customHeight="1">
      <c r="A24" s="35"/>
      <c r="B24" s="36" t="s">
        <v>276</v>
      </c>
      <c r="C24" s="37" t="s">
        <v>277</v>
      </c>
      <c r="D24" s="38" t="s">
        <v>278</v>
      </c>
      <c r="E24" s="39">
        <v>1800</v>
      </c>
    </row>
    <row r="25" spans="1:5" ht="75" customHeight="1">
      <c r="A25" s="35"/>
      <c r="B25" s="36" t="s">
        <v>279</v>
      </c>
      <c r="C25" s="40" t="s">
        <v>280</v>
      </c>
      <c r="D25" s="38" t="s">
        <v>275</v>
      </c>
      <c r="E25" s="39">
        <v>5412</v>
      </c>
    </row>
    <row r="26" spans="1:5" ht="75" customHeight="1">
      <c r="A26" s="35"/>
      <c r="B26" s="36" t="s">
        <v>281</v>
      </c>
      <c r="C26" s="37" t="s">
        <v>282</v>
      </c>
      <c r="D26" s="38" t="s">
        <v>242</v>
      </c>
      <c r="E26" s="39">
        <v>3600</v>
      </c>
    </row>
    <row r="27" spans="1:5" s="46" customFormat="1">
      <c r="E27" s="47"/>
    </row>
  </sheetData>
  <phoneticPr fontId="0" type="noConversion"/>
  <printOptions gridLines="1"/>
  <pageMargins left="0.7" right="0.7" top="0.37" bottom="0.31" header="0.3" footer="0.17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Apparel</vt:lpstr>
      <vt:lpstr>Backpack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2022-06-28T17:18:51Z</dcterms:created>
  <dcterms:modified xsi:type="dcterms:W3CDTF">2022-07-18T11:18:26Z</dcterms:modified>
  <cp:category/>
</cp:coreProperties>
</file>